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23256" windowHeight="12576" firstSheet="11" activeTab="11"/>
  </bookViews>
  <sheets>
    <sheet name="раздел 1 недвижимое имущество" sheetId="1" r:id="rId1"/>
    <sheet name="раздел 2 движимое имущество" sheetId="2" r:id="rId2"/>
    <sheet name="раздел 2.1" sheetId="3" r:id="rId3"/>
    <sheet name="раздел 2.2" sheetId="4" r:id="rId4"/>
    <sheet name="раздел 3 и 3.1" sheetId="5" r:id="rId5"/>
    <sheet name="раздел 3.2" sheetId="6" r:id="rId6"/>
    <sheet name="раздел 3.3" sheetId="7" r:id="rId7"/>
    <sheet name="раздел 3.4" sheetId="8" r:id="rId8"/>
    <sheet name="земельные участки" sheetId="9" r:id="rId9"/>
    <sheet name="раздел 1 недвижимое имущест (2)" sheetId="10" r:id="rId10"/>
    <sheet name="раздел 1 недвижимое имущест (3)" sheetId="11" r:id="rId11"/>
    <sheet name="раздел 1 недвижимое имущест " sheetId="12" r:id="rId12"/>
  </sheets>
  <definedNames>
    <definedName name="_xlnm._FilterDatabase" localSheetId="8" hidden="1">'земельные участки'!$A$4:$K$84</definedName>
    <definedName name="_xlnm._FilterDatabase" localSheetId="11" hidden="1">'раздел 1 недвижимое имущест '!$A$4:$M$23</definedName>
    <definedName name="_xlnm._FilterDatabase" localSheetId="9" hidden="1">'раздел 1 недвижимое имущест (2)'!$B$4:$L$26</definedName>
    <definedName name="_xlnm._FilterDatabase" localSheetId="10" hidden="1">'раздел 1 недвижимое имущест (3)'!$B$4:$H$22</definedName>
    <definedName name="_xlnm._FilterDatabase" localSheetId="0" hidden="1">'раздел 1 недвижимое имущество'!$B$4:$L$67</definedName>
    <definedName name="sub_100" localSheetId="8">'земельные участки'!$A$1</definedName>
    <definedName name="sub_100" localSheetId="11">'раздел 1 недвижимое имущест '!$A$1</definedName>
    <definedName name="sub_100" localSheetId="9">'раздел 1 недвижимое имущест (2)'!$B$1</definedName>
    <definedName name="sub_100" localSheetId="10">'раздел 1 недвижимое имущест (3)'!$B$1</definedName>
    <definedName name="sub_100" localSheetId="0">'раздел 1 недвижимое имущество'!$B$1</definedName>
    <definedName name="sub_200" localSheetId="1">'раздел 2 движимое имущество'!$B$1</definedName>
    <definedName name="sub_210" localSheetId="2">'раздел 2.1'!$A$1</definedName>
    <definedName name="sub_220" localSheetId="3">'раздел 2.2'!$A$1</definedName>
    <definedName name="sub_300" localSheetId="4">'раздел 3 и 3.1'!$A$1</definedName>
    <definedName name="sub_310" localSheetId="4">'раздел 3 и 3.1'!$A$3</definedName>
    <definedName name="sub_320" localSheetId="5">'раздел 3.2'!$A$1</definedName>
    <definedName name="sub_330" localSheetId="6">'раздел 3.3'!$A$1</definedName>
    <definedName name="sub_340" localSheetId="7">'раздел 3.4'!$A$1</definedName>
    <definedName name="_xlnm.Print_Area" localSheetId="8">'земельные участки'!$A$1:$J$86</definedName>
    <definedName name="_xlnm.Print_Area" localSheetId="11">'раздел 1 недвижимое имущест '!$A$1:$M$23</definedName>
    <definedName name="_xlnm.Print_Area" localSheetId="9">'раздел 1 недвижимое имущест (2)'!$B$1:$L$26</definedName>
    <definedName name="_xlnm.Print_Area" localSheetId="10">'раздел 1 недвижимое имущест (3)'!$B$1:$H$22</definedName>
    <definedName name="_xlnm.Print_Area" localSheetId="0">'раздел 1 недвижимое имущество'!$B$1:$L$119</definedName>
    <definedName name="_xlnm.Print_Area" localSheetId="1">'раздел 2 движимое имущество'!$B$1:$H$384</definedName>
  </definedNames>
  <calcPr calcId="144525"/>
</workbook>
</file>

<file path=xl/calcChain.xml><?xml version="1.0" encoding="utf-8"?>
<calcChain xmlns="http://schemas.openxmlformats.org/spreadsheetml/2006/main">
  <c r="G26" i="10" l="1"/>
  <c r="G19" i="10"/>
  <c r="I19" i="10"/>
  <c r="H19" i="10"/>
  <c r="F19" i="10"/>
  <c r="H38" i="1"/>
  <c r="H21" i="1"/>
  <c r="H29" i="1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G67" i="1"/>
  <c r="H67" i="1"/>
  <c r="G38" i="1" l="1"/>
  <c r="F38" i="1"/>
  <c r="G21" i="1"/>
  <c r="G29" i="1" s="1"/>
  <c r="I21" i="1"/>
  <c r="F21" i="1"/>
</calcChain>
</file>

<file path=xl/sharedStrings.xml><?xml version="1.0" encoding="utf-8"?>
<sst xmlns="http://schemas.openxmlformats.org/spreadsheetml/2006/main" count="2674" uniqueCount="943">
  <si>
    <t>Раздел 1. Сведения о муниципальном недвижимом имуществе</t>
  </si>
  <si>
    <t>Наименование недвижимого имущества</t>
  </si>
  <si>
    <t>Адрес (местоположение) недвижимого имущества</t>
  </si>
  <si>
    <t>Кадастровый номер муниципального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</si>
  <si>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</si>
  <si>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</si>
  <si>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</si>
  <si>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</si>
  <si>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</si>
  <si>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</si>
  <si>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N п/п</t>
  </si>
  <si>
    <t>Наименование движимого имущества</t>
  </si>
  <si>
    <t>Сведения о балансовой стоимости движимого имущества и начисленной амортизации (износе)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</si>
  <si>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</si>
  <si>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</si>
  <si>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</si>
  <si>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</si>
  <si>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Раздел 2. Сведения о муниципальном движимом имуществе</t>
  </si>
  <si>
    <t>Раздел 2.1. Сведения об акциях акционерных обществ</t>
  </si>
  <si>
    <t>Наименование акционерного общества - эмитента, его основной государственный регистрационный номер</t>
  </si>
  <si>
    <t>Количество акций, выпущенных акционерным обществом (с указанием количества привилегированных акций), и размер доли в уставном капитале, принадлежащий муниципальному образованию, в процентах</t>
  </si>
  <si>
    <t>Номинальная стоимость акций</t>
  </si>
  <si>
    <t>Раздел 2.2. Сведения о долях (вкладах) в уставных (складочных) капиталах хозяйственных обществ и товариществ</t>
  </si>
  <si>
    <t>Наименование хозяйственного общества, товарищества, его основной государственный регистрационный номер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</si>
  <si>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</si>
  <si>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N /п</t>
  </si>
  <si>
    <t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образованию, иных юридических лицах, в которых муниципальное образование является учредителем (участником)</t>
  </si>
  <si>
    <t>Раздел 3.1. Муниципальные унитарные предприятия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</si>
  <si>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</si>
  <si>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</si>
  <si>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</si>
  <si>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</si>
  <si>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</t>
  </si>
  <si>
    <t>Данные о балансовой и остаточной стоимости основных средств (фондов)</t>
  </si>
  <si>
    <t>Среднесписочная численность работников</t>
  </si>
  <si>
    <t>Раздел 3.2. Муниципальные учреждения</t>
  </si>
  <si>
    <t>Раздел 3.3. Хозяйственные общества, товарищества, акции, доли (вклады) в уставном (складочном) капитале которых принадлежат муниципальному образованию</t>
  </si>
  <si>
    <t>Размер доли, принадлежащей муниципальному образованию в уставном (складочном) капитале, в процентах</t>
  </si>
  <si>
    <t>N п/ п</t>
  </si>
  <si>
    <t>Раздел 3.4. Иные юридические лица, в которых муниципальное образование является учредителем (участником)</t>
  </si>
  <si>
    <t>здание Администрации Шумаковского сельсовета</t>
  </si>
  <si>
    <t>Пожарный пост Шумаковского сельсовета</t>
  </si>
  <si>
    <t xml:space="preserve">Детский садик </t>
  </si>
  <si>
    <t xml:space="preserve">нежилое здание </t>
  </si>
  <si>
    <t>Курская область Солнцевский район с. Шумаково садовая 4</t>
  </si>
  <si>
    <t>Курская область Солнцевский район с.Плское ул.Центральная 22</t>
  </si>
  <si>
    <t>Курская область Солнцевский район с.Воробьевка ул. Центральная 10</t>
  </si>
  <si>
    <t>Курская область Солнцевский район с. Плоское ул. Центральная 18</t>
  </si>
  <si>
    <t>Курская область Солнцевский район х. Малиновка ул.Можайская5</t>
  </si>
  <si>
    <t>Курская область Солнцевский район с.Плоское ул.Центральная 4</t>
  </si>
  <si>
    <t>Курская область Солнцевский район х. Малиновка ул. Можайская 2</t>
  </si>
  <si>
    <t>Курская область Солнцевский район с. Шумаково ул. Садовая 2</t>
  </si>
  <si>
    <t>Курская область Солнцевский район с. Шумаково ул. Садовая 4</t>
  </si>
  <si>
    <t>Курская область Солнцевский район с. Шумаково ул. Центральная 65</t>
  </si>
  <si>
    <t>Курская область Солнцевский район с. Плоское ул. Центральная 4-а</t>
  </si>
  <si>
    <t xml:space="preserve"> 03.06.2013</t>
  </si>
  <si>
    <t xml:space="preserve"> 30.10.2014</t>
  </si>
  <si>
    <t xml:space="preserve">   13.11.2012</t>
  </si>
  <si>
    <t xml:space="preserve"> 11.04.2012</t>
  </si>
  <si>
    <t xml:space="preserve"> 16.12.2013</t>
  </si>
  <si>
    <t xml:space="preserve"> 13.11.2012</t>
  </si>
  <si>
    <t xml:space="preserve"> 30.01.2015</t>
  </si>
  <si>
    <t xml:space="preserve"> 14.12.2011</t>
  </si>
  <si>
    <t xml:space="preserve"> 20.10.2015</t>
  </si>
  <si>
    <t>0,00</t>
  </si>
  <si>
    <t>Курская область Солнцевский район Шумаовский сельсовет с. Шумаково, ул. Садовая, дом 4</t>
  </si>
  <si>
    <t>46:22:170107:2</t>
  </si>
  <si>
    <t>МО "Шумаковский сельсовет" Солнцевсого района Курской области</t>
  </si>
  <si>
    <t>46:22:130303:16</t>
  </si>
  <si>
    <t>Курская область, Солнцевский район, Шумаковский сельсовет,  с.Воробьевка ул. Центральная, дом  10</t>
  </si>
  <si>
    <t>46:22:130301:97</t>
  </si>
  <si>
    <t>46:22:170107:255</t>
  </si>
  <si>
    <t>Курская область Солнцевский район с. Шумаково ул. Садовая, дом 4а</t>
  </si>
  <si>
    <t>46:22:170107:241</t>
  </si>
  <si>
    <t>Курская область Солнцевский район, Шумаковский сельсовет, с. Плоское, ул. Центральная около дома № 41</t>
  </si>
  <si>
    <t>46:22:130303:59</t>
  </si>
  <si>
    <t xml:space="preserve">Курская область Солнцевский район, Шумаковский сельсовет, с. Плоское, гражданское кладбище </t>
  </si>
  <si>
    <t>46:22:130301:308</t>
  </si>
  <si>
    <t>46:22:130301:309</t>
  </si>
  <si>
    <t>Курская область Солнцевский район, Шумаковский сельсовет,х. Сорочино</t>
  </si>
  <si>
    <t>46:22:130601:18</t>
  </si>
  <si>
    <t>Администрация Шумаковского сельсовета Солнцевсого района Курской области</t>
  </si>
  <si>
    <t>Курская область Солнцевский район, Шумаковский сельсоветд. Машкино, ул. Первомайская около дома № 36</t>
  </si>
  <si>
    <t>46:22:170201:127</t>
  </si>
  <si>
    <t>Курская область Солнцевский район, Шумаковский сельсовет с. Шумаково ул. Станционная,около д. № 4</t>
  </si>
  <si>
    <t>46:22:170107:246</t>
  </si>
  <si>
    <t>Земельный участок (кладбища)</t>
  </si>
  <si>
    <t>46:22:040201:45</t>
  </si>
  <si>
    <t>Курская область Солнцевский район, Шумаковский сельсовет с. Воробьева</t>
  </si>
  <si>
    <t>Курская область Солнцевский район, Шумаковский сельсовет с. Плоское</t>
  </si>
  <si>
    <t>46:22:130301:96</t>
  </si>
  <si>
    <t>Курская область Солнцевский район, Шумаковский сельсовет с. Шумаково, ул. Мирная</t>
  </si>
  <si>
    <t>46:22:170105:165</t>
  </si>
  <si>
    <t>Курская область Солнцевский район, Шумаковский сельсовет с. Шумаково, ул. Садовая</t>
  </si>
  <si>
    <t>46:22:170107:280</t>
  </si>
  <si>
    <t>Земельный участок (здание Администрации Шумаковского сельсовета)</t>
  </si>
  <si>
    <t>земельный участок (Плосковский СДК)</t>
  </si>
  <si>
    <t>земельный участок (пожарный пост)</t>
  </si>
  <si>
    <t>Земельный участок (Братская могила советских солдат)</t>
  </si>
  <si>
    <t>Земельгый участок (Братская могила младшего сержанта Красникова А.А.)</t>
  </si>
  <si>
    <t>Земельный участок (Братская могила 25 советских солдат)</t>
  </si>
  <si>
    <t>земельный участок (Братская могила 30 советских солдат)</t>
  </si>
  <si>
    <t>Земельный участок (Братская могила мирным жителям)</t>
  </si>
  <si>
    <t>земельный участо (здание Администрации Шумаковского сельсовета)</t>
  </si>
  <si>
    <t>земельный участок (здание Администрации Шумаковского сельсовета)</t>
  </si>
  <si>
    <t>свидетельство о государственной регистрации права 46 БА 096871 от 19.08.2015</t>
  </si>
  <si>
    <t>свидетельство о государственной регистрации права 46 АМ № 024615 от 17.04.2012</t>
  </si>
  <si>
    <t>свидетельство о государственной регистрации права 46 БА 096873от 19.08.2015</t>
  </si>
  <si>
    <t>свидетельство о государственной регистрации права 46 АП № 123090 от 07.04.2014</t>
  </si>
  <si>
    <t>свидетельство о государственной регистрации права 46 АП № 073844 от 07.03.2014</t>
  </si>
  <si>
    <t>свидетельство о государственной регистрации права 46 БА 096872 от 19.08.2015</t>
  </si>
  <si>
    <t>свидетельство о государственной регистрации права 46 БА 131698 от 09.12.2015</t>
  </si>
  <si>
    <t>свидетельство о государственной регистрации права 46БА от 131682 от 04.12.2015</t>
  </si>
  <si>
    <t xml:space="preserve">свидетельство о государственной регистрации права 46 БА 131680 от 04.12.2015 </t>
  </si>
  <si>
    <t>Выписка из ЕГРН 46:22:130601:18-46/023/2018-1,  06.08.2018</t>
  </si>
  <si>
    <t xml:space="preserve">свидетельство о государственной регистрации права 46 БА 131699 от 09.12.2015 г. </t>
  </si>
  <si>
    <t>свидетельство о государственной регистрации права 46  БА 131681 от 04.12.2015 г.</t>
  </si>
  <si>
    <t>Выписка из ЕГРН 46:22:170105:165-46/023/2019-1,  13.02.2019</t>
  </si>
  <si>
    <t>Выписка из ЕГРН 46:22:170107:280-46/023/2019-1,  13.02.2019</t>
  </si>
  <si>
    <t>Выписка из ЕГРН 46:22:040201:45-46/023/2018-1,  27.11.2018 г.</t>
  </si>
  <si>
    <t>Выписка из ЕГРН 46:22:130301:96-46/023/2018-1,  27.11.2018 г.</t>
  </si>
  <si>
    <t>земельный участок (Шумаковский СДК)</t>
  </si>
  <si>
    <t xml:space="preserve">Земельный участок (Братская могила советских солдат (памятник) </t>
  </si>
  <si>
    <t>ЗЕМЕЛЬНЫЙ УЧАСТОК (водозаборное сооружение)</t>
  </si>
  <si>
    <t>Курская область Солнцевский район  с.. Плоское ул. Центральная</t>
  </si>
  <si>
    <t>46:22:131002:58</t>
  </si>
  <si>
    <t xml:space="preserve">12999,42 </t>
  </si>
  <si>
    <t>Курская область Солнцевский район  с.. Плоское ул. Луговая</t>
  </si>
  <si>
    <t>46:22:130302:135</t>
  </si>
  <si>
    <t>14410,17</t>
  </si>
  <si>
    <t>Курская область Солнцевский район  д. Красниково ул. Ясная</t>
  </si>
  <si>
    <t>46:22:130101:156</t>
  </si>
  <si>
    <t xml:space="preserve">85573,74 </t>
  </si>
  <si>
    <t>Курская область Солнцевский район  д. Мелидовка ул. Мелидовская</t>
  </si>
  <si>
    <t>46:22:130401:98</t>
  </si>
  <si>
    <t>84948,48</t>
  </si>
  <si>
    <t>Курская область Солнцевский район  х. Сорочино ул. Сорочиновская</t>
  </si>
  <si>
    <t>46:22:131302:6</t>
  </si>
  <si>
    <t>Курская область Солнцевский район  д. Машкино ул Первомайская</t>
  </si>
  <si>
    <t>46:22:170108:277</t>
  </si>
  <si>
    <t>74196</t>
  </si>
  <si>
    <t>Курская область Солнцевский район  с. Шумаково ул. Садовая</t>
  </si>
  <si>
    <t>46:22:170107:244</t>
  </si>
  <si>
    <t>87977,05</t>
  </si>
  <si>
    <t>46:22:170107:243</t>
  </si>
  <si>
    <t>120570,8</t>
  </si>
  <si>
    <t>Курская область Солнцевский район  с. Шумаково ул. Широкая</t>
  </si>
  <si>
    <t>46:22:170106:145</t>
  </si>
  <si>
    <t>Курская область Солнцевский район  х. Малиновка ул. Можайская около МТФ</t>
  </si>
  <si>
    <t>46:22:041101:7</t>
  </si>
  <si>
    <t>Курская область Солнцевский район  х. Малиновка ул. Милидовская</t>
  </si>
  <si>
    <t>46:22:040601:81</t>
  </si>
  <si>
    <t>88260</t>
  </si>
  <si>
    <t>Курская область Солнцевский район д. Семеновка ул. Зеленая</t>
  </si>
  <si>
    <t>46:22:040102:6</t>
  </si>
  <si>
    <t>68591,52</t>
  </si>
  <si>
    <t>ЗЕМЕЛЬНЫЙ УЧАСТОК (электромеханические колонки)</t>
  </si>
  <si>
    <t>Курская область Солнцевский район с. Шумаково ул.1-я Привокзальная рядом с д. № 34</t>
  </si>
  <si>
    <t>46:22:170108:278</t>
  </si>
  <si>
    <t>469,35</t>
  </si>
  <si>
    <t>Курская область Солнцевский район с. Шумаково ул 1-я Привокзальная рядом с д. № 14</t>
  </si>
  <si>
    <t>46:22:170108:279</t>
  </si>
  <si>
    <t>Курская область Солнцевский район с. Шумаково ул.Широкая напротив д. № 34</t>
  </si>
  <si>
    <t>46:22:170108:142</t>
  </si>
  <si>
    <t>462280</t>
  </si>
  <si>
    <t>свидетельство о государственной регистрации права 46БА 227953 от 20.04.2016</t>
  </si>
  <si>
    <t>ЗЕМЕЛЬНЫЙ УЧАСТОК (водозаборное сооружение СКВАЖИНА)</t>
  </si>
  <si>
    <t>свидетельство о государственной регистрации права 46БА 096651 от 26.04.2016</t>
  </si>
  <si>
    <t>ЗЕМЕЛЬНЫЙ УЧАСТОК (водозаборное сооружение БАШНЯ)</t>
  </si>
  <si>
    <t>свидетельство о государственной регистрации права 46 БА 096652 от 26.04.2016</t>
  </si>
  <si>
    <t>Выписка из ЕГРН 46:22:170106:145-46/023/2017-1 от 16.08.2017</t>
  </si>
  <si>
    <t>свидетельство о государственной регистрации права  46БА 131489 от 10.11.2015 г</t>
  </si>
  <si>
    <t>свидетельство о государственной регистрации права  46БА 096653 ОТ 27.04.2016</t>
  </si>
  <si>
    <t>свидетельство о государственной регистрации права  46БА 131490 от 10.11.2015</t>
  </si>
  <si>
    <t>свидетельство о государственной регистрации права  46БА 131491 от 10.11.2015</t>
  </si>
  <si>
    <t>Выписка из ЕГРН 46:22131302:6-46/023/2017-1, 16.08.2017</t>
  </si>
  <si>
    <t>Выриска из ЕГРН 46:22:041101:7-46/023/2017-1 от 16.08.2017</t>
  </si>
  <si>
    <t>Выписка из ЕГРН 46:22:040102:6-46/023/2017-1 от 06.10.2017</t>
  </si>
  <si>
    <t>Выписка из ЕГРН 46:22:040102:6-46/023/2017-1 от 23.06.2017 г.</t>
  </si>
  <si>
    <t>Курская область Солнцевский район  Шумаковский сельсовет</t>
  </si>
  <si>
    <t xml:space="preserve">46:22:000000:481 </t>
  </si>
  <si>
    <t>ЗЕМЕЛЬНЫЙ УЧАСТОК (водопровод с. Шумаково ул. Шировкая, ул. Молодежная, пер. Мирный)</t>
  </si>
  <si>
    <t>Выписка из ЕГРН 46:22:000000:481-46/023/2018-1, 03.08.2018</t>
  </si>
  <si>
    <t>Земельный участок (газопровод низкогоо давления бывший Воробьевский сельсовет)</t>
  </si>
  <si>
    <t>46:22:000000:489</t>
  </si>
  <si>
    <t>Площадь, протяженность и (или) иные параметры, характеризующие физические свойства недвижимого имущества (кв.м)</t>
  </si>
  <si>
    <t>Выписка из ЕГРН 46:22:000000:489-46/023/2018-1, 22.06.2018</t>
  </si>
  <si>
    <t>46:22:000000:490</t>
  </si>
  <si>
    <t>Выписка из ЕГРН 46:22:000000:490-46/023/2018-1, 22.06.2018</t>
  </si>
  <si>
    <t>ЗЕМЕЛЬНЫЙ УЧАСТОК (земли сельхозназначения)</t>
  </si>
  <si>
    <t>46:22:000000:421</t>
  </si>
  <si>
    <t xml:space="preserve">11 698 680 </t>
  </si>
  <si>
    <t>46:22:000000:420</t>
  </si>
  <si>
    <t xml:space="preserve">8 481543 </t>
  </si>
  <si>
    <t>Земельный участок (под прудом)</t>
  </si>
  <si>
    <t>Курская область Солнцевский район  Шумаковский сельсовет (вблизи д. Семеновка)</t>
  </si>
  <si>
    <t>46:22:170401:70</t>
  </si>
  <si>
    <t>Земельный участок (под ГТС)</t>
  </si>
  <si>
    <t>46:22:170401:69</t>
  </si>
  <si>
    <t>46:22:170402:1</t>
  </si>
  <si>
    <t>свидетельство о государственной регистрации права  46 АО №012149 от 29.01.2013</t>
  </si>
  <si>
    <t>23.08.2012г. /29.07.2013 г.</t>
  </si>
  <si>
    <t>свидетельство о государственной регистрации права  46 АН №009578 от 23.08.2012/ договор купли прожажи №3 от 10.06.2013 года</t>
  </si>
  <si>
    <t>ООО "Конек-Горбунок"</t>
  </si>
  <si>
    <t>свидетельство о государственной регистрации права  46 АН №009621 от 04.09.2012/ договор купли прожажи №3 от 10.06.2013 года</t>
  </si>
  <si>
    <t>04.09.2012г. /29.07.2013 г.</t>
  </si>
  <si>
    <t>ЗЕМЕЛЬНЫЙ УЧАСТОК (ГТС на ручье Плоский в с. Воробьевка)</t>
  </si>
  <si>
    <t>Курская область Солнцевский район  с. Воробьевка</t>
  </si>
  <si>
    <t>46:22:040904:12</t>
  </si>
  <si>
    <t>Курская область Солнцевский район, Шумаковский сельсовет х. Мурыновка ул. Мурыновская</t>
  </si>
  <si>
    <t>46:22:060201:118</t>
  </si>
  <si>
    <t>824490</t>
  </si>
  <si>
    <t>земельный участок (Белагинский СДК)</t>
  </si>
  <si>
    <t>ЗАКАЗАНО МЕЖЕВАНИЕ от 18.03.2019, потом заявление в администрацию о предоставлении в собственность и в МФЦ на регистрацию</t>
  </si>
  <si>
    <t>3000</t>
  </si>
  <si>
    <t>46:22:130301:332</t>
  </si>
  <si>
    <t>241140</t>
  </si>
  <si>
    <t>46:22:060201:120</t>
  </si>
  <si>
    <t>604626</t>
  </si>
  <si>
    <t>земельный участок (ФАП " Плосковский " )</t>
  </si>
  <si>
    <t>земельный участок  (ФАП "Воробьевский " )</t>
  </si>
  <si>
    <t>Курская область Солнцевский район д. Верхнееремино ул. Хуторская около дома № 8</t>
  </si>
  <si>
    <t>Курская область Солнцевский район д. Верхнееремино ул. Ереминская между домом № 3 и 5</t>
  </si>
  <si>
    <t>подано заявление 18.03.2019 в администрацию района о предоставлении в собственность</t>
  </si>
  <si>
    <t>межевание заказано район меняет категориюземель</t>
  </si>
  <si>
    <t>межевание заказано в 2019</t>
  </si>
  <si>
    <t>Свидетельство государственной регистрации права №  46-46/023-46/023/004/2015-960/1  от 19.11.2015</t>
  </si>
  <si>
    <t>Свидетельство государственной регистрации права 46-46/023-46/023/004/2015-959/1 от 19.11.2015</t>
  </si>
  <si>
    <t>МО "Шумаковский сельсовет" Солнцевсого района Курской области/  аренда с ООО "Плодородие" на 15 лет с 21.03.2017</t>
  </si>
  <si>
    <t>МО "Шумаковский сельсовет" Солнцевсого района Курской области/   аренда с ООО "Плодородие" на 15 лет с 25.07.2017</t>
  </si>
  <si>
    <t>46:22:000000:32</t>
  </si>
  <si>
    <t>Свидетельство о государственной регистрации права 46 АО 058307 от 22.04.2013 г.  /договор купли продажи № 5 от 31.07.2013</t>
  </si>
  <si>
    <t>Свидетельство о государственной регистрации права 46 АО 058011 от 13.03.2013 г./ договор купли продажи № 4 от 31.07.2013</t>
  </si>
  <si>
    <t>46:22:000000:91</t>
  </si>
  <si>
    <t>46:22:130901:2</t>
  </si>
  <si>
    <t>46:22:131201:4</t>
  </si>
  <si>
    <t>46:22:131001:20</t>
  </si>
  <si>
    <t>46:22:000000:457</t>
  </si>
  <si>
    <t>Выписка из ЕГРН № 46:22:130901:2-46/023/2019-1  от 22.02.2019</t>
  </si>
  <si>
    <t xml:space="preserve">Выписка из ЕГРН № 46:22:131201:4-46/023/2019-1  от 22.02.2019 </t>
  </si>
  <si>
    <t>Выписка из ЕГРН № 46:22:131001:20-46/023/2019-1  от 22.02.2019</t>
  </si>
  <si>
    <t>Выписка из ЕГРН № 46:22:000000:457-46/023/2019-1  от 22.02.2019</t>
  </si>
  <si>
    <t>ЗЕМЕЛЬНЫЙ УЧАСТОК (автомобильная дорога)</t>
  </si>
  <si>
    <t>Курская область Солнцевский район  с. Шумаково ул. Станционная</t>
  </si>
  <si>
    <t>Курская область Солнцевский район  с.. Плоское ул. Победы</t>
  </si>
  <si>
    <t>46:22:00000:364</t>
  </si>
  <si>
    <t>46:22:170107:257</t>
  </si>
  <si>
    <t>46:22:170103:15</t>
  </si>
  <si>
    <t>46:22:170106:147</t>
  </si>
  <si>
    <t>46:22:130301:326</t>
  </si>
  <si>
    <t>218143,45</t>
  </si>
  <si>
    <t>222367,6</t>
  </si>
  <si>
    <t xml:space="preserve"> 163803,15 </t>
  </si>
  <si>
    <t xml:space="preserve"> 201664,05  </t>
  </si>
  <si>
    <t xml:space="preserve">49755,78 </t>
  </si>
  <si>
    <t>земельный участок (для контейнерной площадки под ТБО)</t>
  </si>
  <si>
    <t>Курская область Солнцевский район с. Шумаково, ул. Набережная напротив дома № 4</t>
  </si>
  <si>
    <t>земельный участок (под детской площадкой)</t>
  </si>
  <si>
    <t xml:space="preserve">Курская область Солнцевский район д. Машкино ул. Первомайская напротив дома № </t>
  </si>
  <si>
    <t xml:space="preserve">Курская область Солнцевский район с. Шумаково  ул Набережная напротив дома № </t>
  </si>
  <si>
    <t xml:space="preserve">Курская область Солнцевский район с. Шумаково  ул  Молодежная напротив дома № </t>
  </si>
  <si>
    <t>Курская область Солнцевский район с. Шумаково  ул  Мирная напротив дома № 24</t>
  </si>
  <si>
    <t>Курская область Солнцевский район с. Шумаково  ул  Садовая  напротив дома № 2</t>
  </si>
  <si>
    <t>Курская область Солнцевский район  х. Малиновка ул. Можайская около д. № 2</t>
  </si>
  <si>
    <t>Курская область Солнцевский район  с. Плоское ул Центральная напротив № 4</t>
  </si>
  <si>
    <t>Курская область Солнцевский район  с. Плоское ул . Луговая напротив д. № 32</t>
  </si>
  <si>
    <t>Курская область Солнцевский район  д. Верхнееемино ул. Ереминская напотив д. № 61</t>
  </si>
  <si>
    <t>Водопроводные сети</t>
  </si>
  <si>
    <t>Курская область Солнцевский район Шумаковский сельсовет ул.1-ая Привокзальная</t>
  </si>
  <si>
    <t>810,6 м</t>
  </si>
  <si>
    <t>4975 м</t>
  </si>
  <si>
    <t>НАДО МЕЖЕВАТЬ И ОФОРМЯТЬ</t>
  </si>
  <si>
    <t xml:space="preserve">Братская могила советских солдат(памятник) </t>
  </si>
  <si>
    <t>Курская область, Солнцевский район, с.Плоское, ул. Центральная, около д. №41</t>
  </si>
  <si>
    <t>Братская могила советских солдат</t>
  </si>
  <si>
    <t>Курская область, Солнцевский район, д.Машкино, ул.Первомайская, около дома № 36</t>
  </si>
  <si>
    <t>Братская могила младшего сержанта Красникова А.А.</t>
  </si>
  <si>
    <t>Курская область, Солнцевский район, с.Плоское, Гражданское кладбище</t>
  </si>
  <si>
    <t>Братская могила 25 советских солдат</t>
  </si>
  <si>
    <t>Братская могила 30 советских солдат</t>
  </si>
  <si>
    <t>Курская область, Солнцевский район, с.Шумаково, ул. Станционная, около дома№4</t>
  </si>
  <si>
    <t>Братская могила мирным жителям</t>
  </si>
  <si>
    <t>Курская область, Солнцевский район, х. Сорочино, ул. Сорочиновская</t>
  </si>
  <si>
    <t>Курская область Солнцевский район  д. Отрадное ул. Хохлатская</t>
  </si>
  <si>
    <t>Курская область Солнцевский район х. Малиновка ул.2-я Новоселовка</t>
  </si>
  <si>
    <t>Курская область Солнцевский район х. Семибратский  ул. Ильича</t>
  </si>
  <si>
    <t>Курская область Солнцевский район х. Семибратский  ул. Плотинская</t>
  </si>
  <si>
    <t>Курская область Солнцевский район с. Воробьевка ул. Корейская</t>
  </si>
  <si>
    <t>Курская область Солнцевский район с. Воробьевка ул. Центральная около МТФ</t>
  </si>
  <si>
    <t>земельный участок (ПОД ПАМЯТНИКОМ )</t>
  </si>
  <si>
    <t>Курская область Солнцевский район  х. Малиновка ул. Можайская напротив д .№ 4</t>
  </si>
  <si>
    <t xml:space="preserve">Курская область Солнцевский район  с. Шумаково ул. Широкая </t>
  </si>
  <si>
    <t>ЗЕМЕЛЬНЫЙ УЧАСТОК (автомобильная дорога от центральной дороги до Афанасьева А.Н.))</t>
  </si>
  <si>
    <t>ЗЕМЕЛЬНЫЙ УЧАСТОК (автомобильная дорога 2 часть от Афанасьева До конца улицы))</t>
  </si>
  <si>
    <t>ЗЕМЕЛЬНЫЙ УЧАСТОК (автомобильная дорога от ДК до Алымова П.Д.)</t>
  </si>
  <si>
    <t>ИТОГО</t>
  </si>
  <si>
    <t>46: 22:040201:18</t>
  </si>
  <si>
    <t>Курская область Солнцевский район с. Плоское, ул. Центральная, д.4)</t>
  </si>
  <si>
    <t>муниципалный район "Солнцевский район" Курской области</t>
  </si>
  <si>
    <t>46:22:170107:245</t>
  </si>
  <si>
    <t>46:22:130303:49</t>
  </si>
  <si>
    <t>46:22:040201:41</t>
  </si>
  <si>
    <t>НЕЖИЛЫЕ ПОМЕЩЕНИЯ</t>
  </si>
  <si>
    <t>ЗЕМЕЛЬНЫЕ УЧАСТКИ</t>
  </si>
  <si>
    <t>46:22:130301:236</t>
  </si>
  <si>
    <t>46:22:040601:61</t>
  </si>
  <si>
    <t>46:22:130301:183</t>
  </si>
  <si>
    <t>46:22:040601:76</t>
  </si>
  <si>
    <t xml:space="preserve">здание ФАП " Плосковский " </t>
  </si>
  <si>
    <t xml:space="preserve">здание ФАП "Воробьевский " </t>
  </si>
  <si>
    <t>здание Плосковский сельский Дом культуры</t>
  </si>
  <si>
    <t>здание Белагинский сельский Дом культуры</t>
  </si>
  <si>
    <t xml:space="preserve">здание Шумаковский сельский Дом культуры </t>
  </si>
  <si>
    <t>46:22:170107:162</t>
  </si>
  <si>
    <t>46:22:170107:252</t>
  </si>
  <si>
    <t>46:22:170108:225</t>
  </si>
  <si>
    <t>здание детского сада</t>
  </si>
  <si>
    <t>нежилое здание  (храм)</t>
  </si>
  <si>
    <t>46:22:130301:254</t>
  </si>
  <si>
    <t>одноквартирный жилой дом</t>
  </si>
  <si>
    <t>Решение Собрания депутатов Шумаковсого сельсовета №11/1 от 21.10.2010 г.</t>
  </si>
  <si>
    <t xml:space="preserve">сарай </t>
  </si>
  <si>
    <t xml:space="preserve">туалет </t>
  </si>
  <si>
    <t>Здание Дом досуга (не приг.для экспл.)</t>
  </si>
  <si>
    <t>Курская область Солнцевский район с.Воробьевка ул. Центральная 9</t>
  </si>
  <si>
    <t xml:space="preserve">одноквартирный жилой дом </t>
  </si>
  <si>
    <t>Курская область Солнцевский район с. Воробьевка</t>
  </si>
  <si>
    <t>двухквартирный жилой дом  (1/2)</t>
  </si>
  <si>
    <t>ЖИЛЫЕ ПОМЕЩЕНИЯ</t>
  </si>
  <si>
    <t>свидетельство о государственной регистрации права  46 АТ№033174 от 30.10.2014г</t>
  </si>
  <si>
    <t xml:space="preserve"> свидетельство о государственной регистрации права 46АР № 019503 от 03.06.2013</t>
  </si>
  <si>
    <t>свидетельство о государственной регистрации права 46 АТ № 033175 ОТ 30.10.2014</t>
  </si>
  <si>
    <t>свидетельство о государственной регистрации права 46АН № 011141 ОТ  13.11.2012</t>
  </si>
  <si>
    <t>свидетельство о государственной регистрации права 46 АО №012377 ОТ 25.02.2013</t>
  </si>
  <si>
    <t>свидетельство о государственной регистрации права  46 АН №011142 ОТ 13.11.2012</t>
  </si>
  <si>
    <t>свидетельство о государственной регистрации права  46 АР №032835 ОТ 16.12.2013</t>
  </si>
  <si>
    <t>свидетельство о государственной регистрации права  46АК №066968 ОТ 11.04.2012</t>
  </si>
  <si>
    <t>свидетельство о государственной регистрации права  46АБ 002740 от 30.01.2015</t>
  </si>
  <si>
    <t>свидетельство о государственной регистрации права 46 АК № 066127 ОТ 14.12.2011</t>
  </si>
  <si>
    <t>свидетельство о государственной регистрации права 46 БА 131327 от 20.10.2015</t>
  </si>
  <si>
    <t>46:22:130303:61</t>
  </si>
  <si>
    <t>свидетельство о государственной регистрации права 46 БА 131543 от 18.11.2015</t>
  </si>
  <si>
    <t>46:22:170201:129</t>
  </si>
  <si>
    <t>свидетельство о государственной регистрации права 46 БА 131546 от 18.11.2015</t>
  </si>
  <si>
    <t>46:22:130301:327</t>
  </si>
  <si>
    <t>свидетельство о государственной регистрации права 46 БА 131547 от 18.11.2015</t>
  </si>
  <si>
    <t>46:22:130301:328</t>
  </si>
  <si>
    <t>свидетельство о государственной регистрации права 46 БА 131544 от 18.11.2015</t>
  </si>
  <si>
    <t>46:22:170107:258</t>
  </si>
  <si>
    <t>свидетельство о государственной регистрации права 46 БА 131545 от 18.11.2015</t>
  </si>
  <si>
    <t>46:22:130301:20</t>
  </si>
  <si>
    <t>Выписка из ЕГРН 46:22:130601:20-46/023/2018-2, 19.07.2018</t>
  </si>
  <si>
    <t>Сооружения исторические</t>
  </si>
  <si>
    <t xml:space="preserve">СООРУЖЕНИЯ  </t>
  </si>
  <si>
    <t>ГТС пруда на руч. Плоский у с. Воробьева Солнцевского района Курской области</t>
  </si>
  <si>
    <t>46:22:040904:13</t>
  </si>
  <si>
    <t>Выписка из ЕГРН 46:22:040904:13-46/023/2078-2, 05.12.2017</t>
  </si>
  <si>
    <t>Межпоселовые и поселковые распределительные газопроводы для газоснабжения потребителей Шумаковског сельсовета Солнцевского района Курской области. ГАЗОПРОВОД НИЗКОГО ДАВЛЕНИЯ</t>
  </si>
  <si>
    <t>Курская область Солнцевский район Шумаковский сельсовет</t>
  </si>
  <si>
    <t>46:22:000000:574</t>
  </si>
  <si>
    <t>Земельный участок (ГАЗОПРОВД НИЗКОГО ДАВЛЕНИЯ бывший Воробьевский сельсовет)</t>
  </si>
  <si>
    <t>ВОДОЗАБОРНЫЕ СООРУЖЕНИЯ</t>
  </si>
  <si>
    <t>водонапорная башня</t>
  </si>
  <si>
    <t xml:space="preserve">водозаборная скважина </t>
  </si>
  <si>
    <t>Курская область Солнцевский район х. Сорочино ул. Сорочиновская</t>
  </si>
  <si>
    <t>Водопроводная сеть в с. Шумаково Шумаковского сельсовета Солнцевского района урской области (1 этап)</t>
  </si>
  <si>
    <t>Курская область Солнцевский район с. Шумаково</t>
  </si>
  <si>
    <t>46:22:000000:615</t>
  </si>
  <si>
    <t>сдавать</t>
  </si>
  <si>
    <t>46:22:130101:173</t>
  </si>
  <si>
    <t>46:22:130101:174</t>
  </si>
  <si>
    <t xml:space="preserve">Постановление Администрации Солнцевского района Курской области № 126 14.02.2018 г. </t>
  </si>
  <si>
    <t>ИН номер</t>
  </si>
  <si>
    <t>Решение Собрания депутатов Шумаковсого сельсовета №11/1</t>
  </si>
  <si>
    <t>01010001</t>
  </si>
  <si>
    <t>01010002</t>
  </si>
  <si>
    <t>01010003</t>
  </si>
  <si>
    <t>01010004</t>
  </si>
  <si>
    <t>01010005</t>
  </si>
  <si>
    <t>01010007</t>
  </si>
  <si>
    <t>01010008</t>
  </si>
  <si>
    <t>01010009</t>
  </si>
  <si>
    <t>01010011</t>
  </si>
  <si>
    <t>01010014</t>
  </si>
  <si>
    <t>01010013</t>
  </si>
  <si>
    <t>01010020</t>
  </si>
  <si>
    <t>01010021</t>
  </si>
  <si>
    <t>01010015</t>
  </si>
  <si>
    <t>01010016</t>
  </si>
  <si>
    <t>01010017</t>
  </si>
  <si>
    <t>01010019</t>
  </si>
  <si>
    <t>01010022</t>
  </si>
  <si>
    <t>01010024</t>
  </si>
  <si>
    <t>01020015</t>
  </si>
  <si>
    <t>01020016</t>
  </si>
  <si>
    <t>01020017</t>
  </si>
  <si>
    <t>КАЗНА</t>
  </si>
  <si>
    <t xml:space="preserve">Выписка из ЕГРН № 46:22:130301:332-46/023/2019-1  </t>
  </si>
  <si>
    <t xml:space="preserve">Выписка из ЕГРН № 46:22:060201:120-46/023/2019-1  </t>
  </si>
  <si>
    <t xml:space="preserve">Выписка из ЕГРН № 46:22:060201:118-46/023/2019-1  </t>
  </si>
  <si>
    <t xml:space="preserve">Выписка из ЕГРН № 46:22:170108:278-46/023/2019-1  </t>
  </si>
  <si>
    <t xml:space="preserve">Выписка из ЕГРН № 46:22:170108:279-46/023/2019-1  </t>
  </si>
  <si>
    <t xml:space="preserve">Выписка из ЕГРН № 46:22:170108:142-46/023/2019-1  </t>
  </si>
  <si>
    <t xml:space="preserve">Выписка из ЕГРН № 46:22:130101:173-46/023/2019-1  </t>
  </si>
  <si>
    <t>Курская область Солнцевский район д. Верхнееремино ул. Ереминская около дома № 5</t>
  </si>
  <si>
    <t xml:space="preserve">Выписка из ЕГРН № 46:22:130101:174-46/023/2019-1  </t>
  </si>
  <si>
    <t>РСД № 11/1</t>
  </si>
  <si>
    <t>Электромеханическая колонка</t>
  </si>
  <si>
    <t>Плита гранитная (с. Шумаково ул. Станционная)</t>
  </si>
  <si>
    <t>Плита гранитная (с.Плоское ул. Центральная)</t>
  </si>
  <si>
    <t>Плита гранитная</t>
  </si>
  <si>
    <t>договор</t>
  </si>
  <si>
    <t xml:space="preserve"> ВАЗ 21074-01-010</t>
  </si>
  <si>
    <t>ВАЗ 2121</t>
  </si>
  <si>
    <t xml:space="preserve">Экскаватор колесный ЭО-2621А
АО «Сарэкс»
</t>
  </si>
  <si>
    <t>Автомобиль CHEVROLET NIVA  Х9L212300D0491932</t>
  </si>
  <si>
    <t>Автомобиль УАЗ-396255-421 Белая ночь VIN  ХТТ 396255Е0401673,</t>
  </si>
  <si>
    <t>Косарка</t>
  </si>
  <si>
    <t>010030001</t>
  </si>
  <si>
    <t>010030002</t>
  </si>
  <si>
    <t>010030003</t>
  </si>
  <si>
    <t>010030004</t>
  </si>
  <si>
    <t>010030005</t>
  </si>
  <si>
    <t>010030006</t>
  </si>
  <si>
    <t>14.11.2012</t>
  </si>
  <si>
    <t>РСД</t>
  </si>
  <si>
    <t>акт приемки передач</t>
  </si>
  <si>
    <t>накладная</t>
  </si>
  <si>
    <t>компьютер (монитор Samsung, процессор, клавиатура, мышь)</t>
  </si>
  <si>
    <t>компьютер  FDD 3,5 HD Samsung</t>
  </si>
  <si>
    <t>Компьютер (Монитор, ПК ФИТ Base Celd600, мышь, клавиатура)</t>
  </si>
  <si>
    <t>принтер лазерный CANON I SENSVS LBP-2900</t>
  </si>
  <si>
    <t>Принтер Canon i-SENSYS LBP620B лазерный (А4,18 стр/мин, 600dpi, USB2.0)</t>
  </si>
  <si>
    <t>Принтер Samsung</t>
  </si>
  <si>
    <t>ноутбук ASUS</t>
  </si>
  <si>
    <t xml:space="preserve">ноутбук TOSHIBA </t>
  </si>
  <si>
    <t>Компьютер Samsung (монитор, процессор, мышь)</t>
  </si>
  <si>
    <t>Принтер Hp Laser 1012</t>
  </si>
  <si>
    <t>компьютер (монитор BENQ E700, процессор, мышь клавиатура)</t>
  </si>
  <si>
    <t>Ноутбук ASUS (белый)</t>
  </si>
  <si>
    <t>Ноутбук hp 350 GICF7Y65EA</t>
  </si>
  <si>
    <t>Принтер цветной Epson L 300</t>
  </si>
  <si>
    <t>Принтер Canon  LBP 6020В</t>
  </si>
  <si>
    <t>Принтер Canon MF3010 3 в 1</t>
  </si>
  <si>
    <t>Принтер Canon LBP 6000</t>
  </si>
  <si>
    <t>Принтер Canon 1133А 3 в1</t>
  </si>
  <si>
    <t>Муниципальное унитарное предприятие "Шумаковское" Солнцевского района Курской области</t>
  </si>
  <si>
    <t>Курская область Солнцевский район,с. Плоское, ул. Центральная, д. 22</t>
  </si>
  <si>
    <t>ОГРН 1027700050278 от 02.07.2013</t>
  </si>
  <si>
    <t>Постановление от 13.06.2013</t>
  </si>
  <si>
    <t>Казенное учреждение культуры "Шумаковский центральный сельский Дом культуры"</t>
  </si>
  <si>
    <t>Курская область, Солнцевский район, с. Шумаково, ул. Садовая, д. 2</t>
  </si>
  <si>
    <t>накладная № 195 от 14.11.2014</t>
  </si>
  <si>
    <t>накладная № 196 от 14.11.2014</t>
  </si>
  <si>
    <t>накладная № 197 от 14.11.2014</t>
  </si>
  <si>
    <t>накладная 103 от 14.02.2011</t>
  </si>
  <si>
    <t>накладная №79 от 14.02.2012</t>
  </si>
  <si>
    <t>накладная №90 от 08.06.2012</t>
  </si>
  <si>
    <t>накладная № 188 от 15.10.2012</t>
  </si>
  <si>
    <t>накладная № 08 от 15.03.2013</t>
  </si>
  <si>
    <t>накладная № 25 от 20.06.2013</t>
  </si>
  <si>
    <t>наклданая № 46 от 05.09.2013</t>
  </si>
  <si>
    <t>вешалка для одежды</t>
  </si>
  <si>
    <t>жалюзи</t>
  </si>
  <si>
    <t>информационный стенд</t>
  </si>
  <si>
    <t>информационный стенд  календарь испол</t>
  </si>
  <si>
    <t>информационный стенд (зеленый)</t>
  </si>
  <si>
    <t>информационный стенд (табель учета)</t>
  </si>
  <si>
    <t>карниз</t>
  </si>
  <si>
    <t>кресло офисное</t>
  </si>
  <si>
    <t>кресло офисное бардовое</t>
  </si>
  <si>
    <t>лампа настольная</t>
  </si>
  <si>
    <t>люстра</t>
  </si>
  <si>
    <t>мебель стенка 4-секции</t>
  </si>
  <si>
    <t>набор корпусной мебели</t>
  </si>
  <si>
    <t>приставка к столу</t>
  </si>
  <si>
    <t>сейф</t>
  </si>
  <si>
    <t>стеллаж под цветы</t>
  </si>
  <si>
    <t>стол</t>
  </si>
  <si>
    <t>стол (глава)</t>
  </si>
  <si>
    <t>стол канцелярский</t>
  </si>
  <si>
    <t>стол компьютерный</t>
  </si>
  <si>
    <t>стол куханный</t>
  </si>
  <si>
    <t>стол офисный</t>
  </si>
  <si>
    <t>стол письменный</t>
  </si>
  <si>
    <t>стул</t>
  </si>
  <si>
    <t>стул кухонный</t>
  </si>
  <si>
    <t>стул офисный вишневый</t>
  </si>
  <si>
    <t>стул офисный черный</t>
  </si>
  <si>
    <t>тумба приставка</t>
  </si>
  <si>
    <t>тумбочка</t>
  </si>
  <si>
    <t>тумбочка со стеклом</t>
  </si>
  <si>
    <t>часы настенные</t>
  </si>
  <si>
    <t>шкаф</t>
  </si>
  <si>
    <t>шкаф двухстворчатый</t>
  </si>
  <si>
    <t>шкаф железный</t>
  </si>
  <si>
    <t xml:space="preserve">шкаф железный   КБ-033Т   </t>
  </si>
  <si>
    <t>шкаф навесной</t>
  </si>
  <si>
    <t>шкаф -пенал</t>
  </si>
  <si>
    <t>шкаф узкий</t>
  </si>
  <si>
    <t>штора капрановая(зеленая)</t>
  </si>
  <si>
    <t>ящик (для картотеки)</t>
  </si>
  <si>
    <t>телефон -факс Panasonic</t>
  </si>
  <si>
    <t>телевизор</t>
  </si>
  <si>
    <t>Телефон –факс Panasoniс</t>
  </si>
  <si>
    <t>Телефон –факс Panasonic</t>
  </si>
  <si>
    <t>Холодильник Веста</t>
  </si>
  <si>
    <t>Электромегафон</t>
  </si>
  <si>
    <t>Вентелятор</t>
  </si>
  <si>
    <t>Вентилятор</t>
  </si>
  <si>
    <t>Вентилятор маленький</t>
  </si>
  <si>
    <t>Оборудования системы оповещения 120 Вт (в составе:ROXTON MA -120-1шт, громкоговоритель рупорный РА-520-6 ШТ , микрофон настольный Т-621-1 шт, провод кабельный 2х0,75 150 м-1 шт.)</t>
  </si>
  <si>
    <t>Модем ASUS DSL-N10 Wireless ADSL</t>
  </si>
  <si>
    <t>багор</t>
  </si>
  <si>
    <t>БензоПила HUSQVARNA 142-15, 1,9 кВт код 9528020-40</t>
  </si>
  <si>
    <t>Бензопила Эхо CS-600-16, 3/8-1,5-60 (ECHO)</t>
  </si>
  <si>
    <t>Бетоносмеситель, Denzel, 160 л.</t>
  </si>
  <si>
    <t>ведро пожарное</t>
  </si>
  <si>
    <t>газовая плита</t>
  </si>
  <si>
    <t>Грибок для пляжа</t>
  </si>
  <si>
    <t>ДУ -13/780 ЭР Дрель ударная (Интерскоп) ((машина ручная электрическая сверлильная ударно-вращательная ДУ-13/780ЭР)))</t>
  </si>
  <si>
    <t>Контейнер для ТБО 1000х800х600 мм, 1,5 мм</t>
  </si>
  <si>
    <t>котел газовый</t>
  </si>
  <si>
    <t>лом</t>
  </si>
  <si>
    <t>лопата</t>
  </si>
  <si>
    <t>МЗ-0,13 Станок для заточки цепей (ДИОЛД)</t>
  </si>
  <si>
    <t>Микроволновая печь</t>
  </si>
  <si>
    <t>насос дренажный</t>
  </si>
  <si>
    <t>Обогреватель дизельный</t>
  </si>
  <si>
    <t>Раздевалка для пляжа</t>
  </si>
  <si>
    <t>Сварочный аппарат (инвертор Мастер 202)</t>
  </si>
  <si>
    <t>Сигнализатор газовый</t>
  </si>
  <si>
    <t>Сигнализация Гранат</t>
  </si>
  <si>
    <t>Станок электрический сверлильный настольный</t>
  </si>
  <si>
    <t>щит пожарный</t>
  </si>
  <si>
    <t>13.12.2013</t>
  </si>
  <si>
    <t>24.10.2012</t>
  </si>
  <si>
    <t>27.06.2011</t>
  </si>
  <si>
    <t>13.12.2011</t>
  </si>
  <si>
    <t>16.08.2012</t>
  </si>
  <si>
    <t>30.05.2012</t>
  </si>
  <si>
    <t>2011</t>
  </si>
  <si>
    <t>20.04.2012</t>
  </si>
  <si>
    <t>Диван</t>
  </si>
  <si>
    <t>Компьютер preview (процессор, мышь, клавиатура)</t>
  </si>
  <si>
    <t>контейнер для ТБО</t>
  </si>
  <si>
    <t>костюм Деда Мороза</t>
  </si>
  <si>
    <t>костюм карнавальный "СНЕГУРОЧКА"</t>
  </si>
  <si>
    <t>Ксерокс Canon FC 108</t>
  </si>
  <si>
    <t>Огнетушитель</t>
  </si>
  <si>
    <t>План эвакуации</t>
  </si>
  <si>
    <t>пожарная сигнализация</t>
  </si>
  <si>
    <t>портативная система TOPP PRO METRO-4700ST USB</t>
  </si>
  <si>
    <t>Противогаз</t>
  </si>
  <si>
    <t>стойки тренога ROXTONE SS050</t>
  </si>
  <si>
    <t>Стол</t>
  </si>
  <si>
    <t>Стол компьютерный</t>
  </si>
  <si>
    <t>Стол письменный</t>
  </si>
  <si>
    <t>Стул компьютерный</t>
  </si>
  <si>
    <t>Стул черный</t>
  </si>
  <si>
    <t>Фотоаппарат</t>
  </si>
  <si>
    <t>шкаф сервант</t>
  </si>
  <si>
    <t>Общественное Учреждение "Добровольная пожарная команда" Шумаковского сельсовета Солнцевского района Курской области</t>
  </si>
  <si>
    <t>Курская область Солнцевский район с. Шумаково ул. Центральная, д.65</t>
  </si>
  <si>
    <t>Протокол учредителей</t>
  </si>
  <si>
    <t>Баян</t>
  </si>
  <si>
    <t>конвектор</t>
  </si>
  <si>
    <t>костюм БАБА ЯГА</t>
  </si>
  <si>
    <t>костюм карнавальный " Дед Мороз"</t>
  </si>
  <si>
    <t>костюм ЗАЯЦ</t>
  </si>
  <si>
    <t>костюм карнавальный "Красная шапочка</t>
  </si>
  <si>
    <t>костюм Марья Искусница</t>
  </si>
  <si>
    <t>костюм МЕДВЕДЬ</t>
  </si>
  <si>
    <t>Микрофон конденсаторный кардиондный  вокальный АКЦ C5</t>
  </si>
  <si>
    <t>палатка 3,0х1,9 желто-зеленая</t>
  </si>
  <si>
    <t>пюпитр складной Ploer RSM300</t>
  </si>
  <si>
    <t>светильник</t>
  </si>
  <si>
    <t>синтезатор КАМАНА PSR-E 423</t>
  </si>
  <si>
    <t>стойка  микрофонная ROXTONE MS020 Black " журавль"</t>
  </si>
  <si>
    <t>стойка микрофонная "журавль" KSM 25400-300-55</t>
  </si>
  <si>
    <t>страбоскоп</t>
  </si>
  <si>
    <t>штора</t>
  </si>
  <si>
    <t>прожектор светодиодный</t>
  </si>
  <si>
    <t>Штора</t>
  </si>
  <si>
    <t>постановление №77 от 20.12.2011</t>
  </si>
  <si>
    <t>Пллосковский СДК</t>
  </si>
  <si>
    <t>Шумаковский СДК</t>
  </si>
  <si>
    <t>Белагинский СДК</t>
  </si>
  <si>
    <t>DVD BKK 514</t>
  </si>
  <si>
    <t>акустика BKK -2000</t>
  </si>
  <si>
    <t>микрафон динамический вокальный VOLTA BM-658 SW</t>
  </si>
  <si>
    <t>огнетушитель ОП-4з</t>
  </si>
  <si>
    <t>тепловентелятор ЭТВ-4,5/220Т оребренный тэн (Москва)</t>
  </si>
  <si>
    <t>телефон</t>
  </si>
  <si>
    <t>ксерокс Canon FC 128</t>
  </si>
  <si>
    <t>нагреватель возд.Электр. ЭТВ-24/380 Тэн оренб. РОФ Москва (12.0-24.0 кВт, 380</t>
  </si>
  <si>
    <t>317606,85 (286313,92)</t>
  </si>
  <si>
    <t>25.02.2013</t>
  </si>
  <si>
    <t>120 000                  ( 120 000)</t>
  </si>
  <si>
    <t>102730     (102730)</t>
  </si>
  <si>
    <t>2000                 (2000)</t>
  </si>
  <si>
    <t>474381     (474381)</t>
  </si>
  <si>
    <t>5321                 (5321)</t>
  </si>
  <si>
    <t>101120045</t>
  </si>
  <si>
    <t>158892   (158892)</t>
  </si>
  <si>
    <t>35100,45  (30566,25)</t>
  </si>
  <si>
    <t>38320  (38320)</t>
  </si>
  <si>
    <t>132136 (132136)</t>
  </si>
  <si>
    <t>Курская область Солнцевский район х. Малиновка(ул.2-я Новосёловка д.3)</t>
  </si>
  <si>
    <t>Курская область Солнцевский район х. Малиновка(ул.1-я Новосёловка д.4)</t>
  </si>
  <si>
    <t>63348    (63348)</t>
  </si>
  <si>
    <t>2656       (2656)</t>
  </si>
  <si>
    <t>Курская область Солнцевский район х. Малиновка(ул.1-я Новосёловка д.12)</t>
  </si>
  <si>
    <t>5347      (5347)</t>
  </si>
  <si>
    <t>Курская область Солнцевский район д. Отрадное (ул.Садовая д.5)</t>
  </si>
  <si>
    <t>Курская область Солнцевский район с. Воробьевка (ул.Центральная д.8)</t>
  </si>
  <si>
    <t>37960    (37960)</t>
  </si>
  <si>
    <t>Курская область Солнцевский район х. Малиновка (Ул.Новоселовка д.1а)</t>
  </si>
  <si>
    <t>61244    (61244)</t>
  </si>
  <si>
    <t>1020020</t>
  </si>
  <si>
    <t>Курская область Солнцевский район д.Отрадное ул.Хохлатская</t>
  </si>
  <si>
    <t>Курская область Солнцевский район х.Малиновка ул. 2-я Новоселовка</t>
  </si>
  <si>
    <t>Курская область Солнцевский район х.Семибратский ул.Ильича</t>
  </si>
  <si>
    <t>Курская область Солнцевский район х.Семибратский ул.Плотинская</t>
  </si>
  <si>
    <t>Курская область Солнцевский район с.Воробьевка ул.Корейская</t>
  </si>
  <si>
    <t>Курская область Солнцевский район с. Воробьевка ул.Центральная околоМТФ</t>
  </si>
  <si>
    <t>водонапорные сети Шумаковский сельсовет 92 км.</t>
  </si>
  <si>
    <t>Курская область Солнцевский район с.Воробьевка</t>
  </si>
  <si>
    <t>Курская область Солнцевский район с.Шумаково ул.1-я Привокзальная, д.34</t>
  </si>
  <si>
    <t>197000 (64614,88)</t>
  </si>
  <si>
    <t>Курская область Солнцевский район с.Шумаково ул.1-я Привокзальная, д.14</t>
  </si>
  <si>
    <t>Курская область Солнцевский район с.Шумаково ул.Широкая д.34</t>
  </si>
  <si>
    <t>01020005</t>
  </si>
  <si>
    <t>Курская область Солнцевский район д.Верхнеееремино ул.Ереминская около дома 3</t>
  </si>
  <si>
    <t>190000 (70107,12)</t>
  </si>
  <si>
    <t>01020014</t>
  </si>
  <si>
    <t>Бюст В.И.Ленина с Плоское</t>
  </si>
  <si>
    <t>36736                   (36736)</t>
  </si>
  <si>
    <t>Курская область Солнцевский район с. Шумаково Садовая 4</t>
  </si>
  <si>
    <t>4470,25 (4470,25)</t>
  </si>
  <si>
    <t>1038096 (1038096)</t>
  </si>
  <si>
    <t>16529827,17  (330596,52)</t>
  </si>
  <si>
    <t>01020013</t>
  </si>
  <si>
    <t>Выписка из ЕГРН 46:22:000000:574-46/023/2018-1, 04.05.2018Г</t>
  </si>
  <si>
    <t>Межпоселовые и поселковые распределительные газопроводы для газоснабжения потребителей Шумаковског сельсовета Солнцевского района Курской области. ГАЗОПРОВОД ВЫСОКОГО ДАВЛЕНИЯ</t>
  </si>
  <si>
    <t>46:22:000000:651</t>
  </si>
  <si>
    <t>Выписка из ЕГРН 46:22:000000:651-46/023/2019, 15.04.2019г</t>
  </si>
  <si>
    <t>Курская область, Солнцевский район,с.Плоское</t>
  </si>
  <si>
    <t>Детская площадка №1 (с.Плоское ул.Центральная)</t>
  </si>
  <si>
    <t>101120006</t>
  </si>
  <si>
    <t>101120007</t>
  </si>
  <si>
    <t>Детская площадка №2 (с.Плоское улЛуговая)</t>
  </si>
  <si>
    <t>101120008</t>
  </si>
  <si>
    <t>Детская площадка №3 (д.Верхнеееремино,ул.Ерминская)</t>
  </si>
  <si>
    <t>101120009</t>
  </si>
  <si>
    <t>Детская площадка №4 (х.Малиновка ул.Можайская)</t>
  </si>
  <si>
    <t>101120010</t>
  </si>
  <si>
    <t>Детская площадка №5 (с.Шумаково,ул.Садовая )</t>
  </si>
  <si>
    <t>101120011</t>
  </si>
  <si>
    <t>Детская площадка №6 (с.Шумаково ул.Мирная)</t>
  </si>
  <si>
    <t>101120012</t>
  </si>
  <si>
    <t>Детская площадка №7 (с.Шумаково ул.Набережная)</t>
  </si>
  <si>
    <t>101120013</t>
  </si>
  <si>
    <t>101120014</t>
  </si>
  <si>
    <t>101120015</t>
  </si>
  <si>
    <t>Детская площадка №8 (д.Машкино ул.Первомайская)</t>
  </si>
  <si>
    <t>Детская площадка №9 (с.Шумаково ул.Молодежная)</t>
  </si>
  <si>
    <t>Детская площадка №10 (Филиал №1 МКОУ "Шумаковская СОШ")</t>
  </si>
  <si>
    <t xml:space="preserve">накладная №671 от 16.08.2012/договор безвозмездной передачи имущества №1 от 23.03.2020 (Акт о приеме -передачи оъектов нефин. активов №0000-000002 </t>
  </si>
  <si>
    <t>МКОУ "Шумаковская СОШ" Солнцевского района Курской области</t>
  </si>
  <si>
    <t>Детская площадка №11 (Филиал №1 МКОУ "Шумаковская СОШ")</t>
  </si>
  <si>
    <t>101120016</t>
  </si>
  <si>
    <t xml:space="preserve">накладная/договор безвозмездной передачи имущества №1 от 23.03.2020 (Акт о приеме -передачи оъектов нефин. активов №0000-000002 </t>
  </si>
  <si>
    <t>101120018</t>
  </si>
  <si>
    <t>101120017</t>
  </si>
  <si>
    <t>Детская площадка №12 (Филиал №1 МКОУ "Шумаковская СОШ")</t>
  </si>
  <si>
    <t>Детская площадка №13 (Филиал №1 МКОУ "Шумаковская СОШ")</t>
  </si>
  <si>
    <t>101120018-1</t>
  </si>
  <si>
    <t>Копир Canon ас 128 (с картриджем У-16)</t>
  </si>
  <si>
    <t>ноутбук TOSHIBA Salellite Д20-181-ru</t>
  </si>
  <si>
    <t>250.50</t>
  </si>
  <si>
    <t>кресло престиж</t>
  </si>
  <si>
    <t>стул офисный</t>
  </si>
  <si>
    <t>сейф (Плосковский ФАП)</t>
  </si>
  <si>
    <t xml:space="preserve">              2596.53</t>
  </si>
  <si>
    <t xml:space="preserve">              2596.54</t>
  </si>
  <si>
    <t>299.00</t>
  </si>
  <si>
    <t>стеллаж</t>
  </si>
  <si>
    <t>1380051/1</t>
  </si>
  <si>
    <t>холодильник Смоленск</t>
  </si>
  <si>
    <t>холодильник Саратов</t>
  </si>
  <si>
    <t>флешка (3шт)</t>
  </si>
  <si>
    <t>счетная машинка</t>
  </si>
  <si>
    <t>телефон (3 шт)</t>
  </si>
  <si>
    <t>Болгарка УШМ 125-900</t>
  </si>
  <si>
    <t>ДУ 16/1000 ЭР дрель ударная(интерскол)</t>
  </si>
  <si>
    <t>Контейнер для ТБО (ДПК)</t>
  </si>
  <si>
    <t>Контейнер для ТБО (Шумаковский сельсовет)</t>
  </si>
  <si>
    <t>Контейнер для ТБО 1000х800х600 мм, 1,5 мм (Шумаковский сельсовет)</t>
  </si>
  <si>
    <t>Контейнер для ТБО 1000х800х600 мм, 1,5 мм(Шумаковский сельсовет)</t>
  </si>
  <si>
    <t>Контейнер для ТБО 1000х800х600 мм, 1,5 мм (Шумаковская школа)</t>
  </si>
  <si>
    <t>Контейнер для ТБО 1000х800х600 мм, 1,5 мм(Шумаковская школа)</t>
  </si>
  <si>
    <t>Контейнер для ТБО 1000х800х600 мм, 1,5 мм (Белагинская остановка)</t>
  </si>
  <si>
    <t xml:space="preserve">Контейнер для ТБО 1000х800х600 мм, 1,5 мм (Воробьевская остановка) </t>
  </si>
  <si>
    <t xml:space="preserve">Контейнер для ТБО 1000х800х600 мм, 1,5 мм (Плосковский сельсовет) </t>
  </si>
  <si>
    <t xml:space="preserve">Контейнер для ТБО 1000х800х600 мм, 1,5 мм (Храм Плоское) </t>
  </si>
  <si>
    <t xml:space="preserve">Контейнер для ТБО 1000х800х600 мм, 1,5 мм (Плосковская школа) </t>
  </si>
  <si>
    <t>Мотокоса HUSQVARNA (0.8 кВт, 1.1 лс, 4,8 кг, нож Crass 255-4(1) + трим</t>
  </si>
  <si>
    <t>Мотокоса HVSAVABNA 125R  (0.8 кВт, 1.1 лс, 4,8 кг, нож Crass 255</t>
  </si>
  <si>
    <t>насос дренажный (ДР-255-11ФН)</t>
  </si>
  <si>
    <t>урна</t>
  </si>
  <si>
    <t>1980</t>
  </si>
  <si>
    <t>огнетушитель ранцевый</t>
  </si>
  <si>
    <t>3470</t>
  </si>
  <si>
    <t>1500</t>
  </si>
  <si>
    <t>м/ц1</t>
  </si>
  <si>
    <t>м/ц8</t>
  </si>
  <si>
    <t>м/ц9</t>
  </si>
  <si>
    <t>м/ц10</t>
  </si>
  <si>
    <t>Огнетушитель гп-7</t>
  </si>
  <si>
    <t>м/ц13</t>
  </si>
  <si>
    <t>м/ц22</t>
  </si>
  <si>
    <t>камин батарея</t>
  </si>
  <si>
    <t>световой прибор тор</t>
  </si>
  <si>
    <t>стойки тренога ROXTONE SS051</t>
  </si>
  <si>
    <t>м/ц20</t>
  </si>
  <si>
    <t>шифоньер</t>
  </si>
  <si>
    <t>занавес</t>
  </si>
  <si>
    <t>01380043</t>
  </si>
  <si>
    <t>музыкальный центр караоке</t>
  </si>
  <si>
    <t>101360018</t>
  </si>
  <si>
    <t>1380008(2)</t>
  </si>
  <si>
    <t>огнетушитель</t>
  </si>
  <si>
    <t>Принтер canon LBP 60003</t>
  </si>
  <si>
    <t>01380024</t>
  </si>
  <si>
    <t>ноутбук asus</t>
  </si>
  <si>
    <t>101360013</t>
  </si>
  <si>
    <t>микрофон</t>
  </si>
  <si>
    <t>101360014</t>
  </si>
  <si>
    <t>101340001</t>
  </si>
  <si>
    <t>магнитола sony</t>
  </si>
  <si>
    <t>компьютер SMARTCHON</t>
  </si>
  <si>
    <t>принтер Canon i-SENSYS LBP600 белый</t>
  </si>
  <si>
    <t>колонка</t>
  </si>
  <si>
    <t>0120018</t>
  </si>
  <si>
    <t>0120019</t>
  </si>
  <si>
    <t>водозаборная башня</t>
  </si>
  <si>
    <t>12846253,36 (171283,36)</t>
  </si>
  <si>
    <t>7820397,33 (156407,88)</t>
  </si>
  <si>
    <t xml:space="preserve">Курская область Солнцевский район с.Шумаково   ул.1-ая Привокзальная </t>
  </si>
  <si>
    <t>Водопроводная сеть в с. Шумаково Шумаковского сельсовета Солнцевского района Курской области   810,6 м</t>
  </si>
  <si>
    <t>Забор секционный</t>
  </si>
  <si>
    <t>Ноутбук  Lenovo IdeaPad 330-15IKB (i3-7130u 2.7ГГц/6ГБ/1 ТБ HDD/GeForce  МХ110 2Гб/15,6 “FHD/Win 10(81DC0106RU)</t>
  </si>
  <si>
    <t>38745</t>
  </si>
  <si>
    <t>24.05.2019</t>
  </si>
  <si>
    <t>Мышь Loqitech Opticai Mouse B 100 Black (OEM) USB 3btn+Roll  910-003357</t>
  </si>
  <si>
    <t>Сумка для ноутбука 15-16-inch Sumdex PON-201GY</t>
  </si>
  <si>
    <t>1149</t>
  </si>
  <si>
    <t>1229</t>
  </si>
  <si>
    <t>Концентратор  USB Defender Quadro Promt 83200 4-Port USB2.0 HUB</t>
  </si>
  <si>
    <t>248</t>
  </si>
  <si>
    <t>Кабель SVEN  015923 USB 2.0 A  B1.8м.2 фильтра</t>
  </si>
  <si>
    <t>158</t>
  </si>
  <si>
    <t>Накопитель USB Dato 16Gb  DB8001 DB8001K-16G USB2.0 черный</t>
  </si>
  <si>
    <t>289</t>
  </si>
  <si>
    <t>Накопитель USB Kingston  Data Traveier microDuo DTSWIVL/16Gb  USB3.0 серебристый/черный</t>
  </si>
  <si>
    <t>326</t>
  </si>
  <si>
    <t>Накопитель USB Kingston  Data Traveier G4 DTIG4/16GB  USB3.0 Flash Drive 16Gb (RTL)</t>
  </si>
  <si>
    <t>331</t>
  </si>
  <si>
    <t>МОДЕМ S/N: ZTERRUMJ9N14557</t>
  </si>
  <si>
    <t>2268</t>
  </si>
  <si>
    <t>товарная накладная №Нб-0000000780 от 24.05.2019</t>
  </si>
  <si>
    <t>товарная накладная б/н от 24.05.2019</t>
  </si>
  <si>
    <t>Программное обеспечение  KASPERSKY (5-Devise)</t>
  </si>
  <si>
    <t>Программное обеспечение  KASPERSKY (2-Devise)</t>
  </si>
  <si>
    <t>4020</t>
  </si>
  <si>
    <t>1855</t>
  </si>
  <si>
    <t>27.05.2019</t>
  </si>
  <si>
    <t>товарная накладная б/н от 27.05.2019</t>
  </si>
  <si>
    <t>1170</t>
  </si>
  <si>
    <t>23.08.2019</t>
  </si>
  <si>
    <t>товарная накладная №Нб-0000001477 от 23.08.2019</t>
  </si>
  <si>
    <t>Ноутбук 15.6 Aser A315-41-R03W (FHD) Ryzen R3 2200U (2.5)/6144/500/AMD Rabeon Vega3/Win10</t>
  </si>
  <si>
    <t>26665,83</t>
  </si>
  <si>
    <t>27.08.2019</t>
  </si>
  <si>
    <t>акт приема-передачи к договору дарения №27.08.2019-ДР от27.08.2019г</t>
  </si>
  <si>
    <t>24499,17</t>
  </si>
  <si>
    <t>Переплетчик  на пластиковую пружину Rayson</t>
  </si>
  <si>
    <t>7300</t>
  </si>
  <si>
    <t>25.09.2019</t>
  </si>
  <si>
    <t xml:space="preserve">товарная накладная  №5 от 25.09.2019г </t>
  </si>
  <si>
    <t>Принтер лазерный монохромный Brotnertil-1110R</t>
  </si>
  <si>
    <t>6600</t>
  </si>
  <si>
    <t>15.11.2019</t>
  </si>
  <si>
    <t>товарная накладная №Нб-0000002150 от 15.11.2019</t>
  </si>
  <si>
    <t>Болгарка ТАЙГА</t>
  </si>
  <si>
    <t>29.04.2019</t>
  </si>
  <si>
    <t>инвен.опись от 29.04.2019</t>
  </si>
  <si>
    <t>Болгарка Einhele</t>
  </si>
  <si>
    <t>3200</t>
  </si>
  <si>
    <t>Болгарка Felisatti</t>
  </si>
  <si>
    <t>2250</t>
  </si>
  <si>
    <t>Болгарка Ferm</t>
  </si>
  <si>
    <t>дрель HAMMERMANN 552</t>
  </si>
  <si>
    <t>Мотокоса ECHO SRV-350ES (1,33 кВт,34,0 см3, 7,5 кг, нож 255-3 1) SRM-350 ES</t>
  </si>
  <si>
    <t>Мотокоса HUSQVARNA 143R-II (1,5 кВт/2,0 л.с, 7,2 кг., нож+леска) 9668512-03</t>
  </si>
  <si>
    <t>Генератор бензо CHAMPION GG8000</t>
  </si>
  <si>
    <t>МФУ лазерное Kyocera М5521</t>
  </si>
  <si>
    <t>20240</t>
  </si>
  <si>
    <t>08.07.2019</t>
  </si>
  <si>
    <t>акт приема-передачи к договору добровольного пожертвования  б/н 08.07.2019</t>
  </si>
  <si>
    <t>чайник электрический Энерджи 3,6л</t>
  </si>
  <si>
    <t>16.03.2020</t>
  </si>
  <si>
    <t>товарная накладная от 16.03.2020 №148</t>
  </si>
  <si>
    <t>Опрыскиватель электрический 12 л.</t>
  </si>
  <si>
    <t>06.04.2020</t>
  </si>
  <si>
    <t>товарная накладная от 06.04.2020 №223</t>
  </si>
  <si>
    <t>Бензопила BS-52,5380</t>
  </si>
  <si>
    <t>24.04.2020</t>
  </si>
  <si>
    <t>товарная накладная от 24.04.2020 №ИП-000005</t>
  </si>
  <si>
    <t>топор кованный 800гр,3991</t>
  </si>
  <si>
    <t>топор 1000гр, бартекс,1209</t>
  </si>
  <si>
    <t>650</t>
  </si>
  <si>
    <t>Выписка из ЕГРН 46:22:000000:615- 46/023/2018-1, 12.07.2018/АКТ ПРИЕМА-ПЕРЕДАЧИ б/н от 18.05.2020г</t>
  </si>
  <si>
    <t>МО "Шумаковский сельсовет" Солнцевсого района Курской области/Администрация Солнцевского района Курской области</t>
  </si>
  <si>
    <t>Курская область Солнцевский район с.Плоское ул.Центральная 22</t>
  </si>
  <si>
    <t>здание Шумаковский сельский Дом культуры ( не пригодное к эксплуатации)</t>
  </si>
  <si>
    <t xml:space="preserve">Курская область Солнцевский район с. Шумаково ул. Садовая 2 </t>
  </si>
  <si>
    <t>здание ФАП "Воробьевский "       ( не пригодное к эксплуатации)</t>
  </si>
  <si>
    <t xml:space="preserve">132136 </t>
  </si>
  <si>
    <t xml:space="preserve">158892   </t>
  </si>
  <si>
    <t xml:space="preserve">5321                 </t>
  </si>
  <si>
    <t xml:space="preserve">474381     </t>
  </si>
  <si>
    <t xml:space="preserve">2000                 </t>
  </si>
  <si>
    <t xml:space="preserve">120 000                  </t>
  </si>
  <si>
    <t xml:space="preserve">102730    </t>
  </si>
  <si>
    <t>Раздел 1. Сведения о муниципальном недвижимом имуществе, находящегося в оформлении</t>
  </si>
  <si>
    <t>Шумаковский сельсовет</t>
  </si>
  <si>
    <t>Курская область Солнцевский район</t>
  </si>
  <si>
    <t>плановый период оформления</t>
  </si>
  <si>
    <t>1 квартал 2022 года</t>
  </si>
  <si>
    <t>15.12.2021 регистрация права собственности</t>
  </si>
  <si>
    <t>стадия оформления</t>
  </si>
  <si>
    <t>схема ЗУ на утверждении в Администрации, меняли границу земельного участка ООО "Защитное-Юг"</t>
  </si>
  <si>
    <t>тех. паспорта готовы, БТИ готовит тех.план</t>
  </si>
  <si>
    <t>тех. паспорта готовы, замеры произведены, кадастроый инженер готовит пакет документов на регистрацию</t>
  </si>
  <si>
    <t>Памятник Советским воинам</t>
  </si>
  <si>
    <t>Курская область, Солнцевский район, Х.Малиновка, ул.Можайская</t>
  </si>
  <si>
    <t>46:22:040501:203</t>
  </si>
  <si>
    <t>Выписка из ЕГРН 46:22:040501:203-46/067/2021-1, 24.09.2021</t>
  </si>
  <si>
    <t>46:22:170108:304</t>
  </si>
  <si>
    <t>земельный участок дошкольное начальное и среднее образование</t>
  </si>
  <si>
    <t>Курская область, Солнцевский район, с.Шумаково, ул.Центральная, дом 65</t>
  </si>
  <si>
    <t>20.12.2019г.</t>
  </si>
  <si>
    <t xml:space="preserve">Выписка из ЕГРН № 46:22:0170108:304-46/023/2019-1  </t>
  </si>
  <si>
    <t xml:space="preserve">Курская область, Солнцевский район, Шумаковский сельсовет </t>
  </si>
  <si>
    <t>земельный участок под ГТС</t>
  </si>
  <si>
    <t xml:space="preserve">Выписка из ЕГРН № 46:22:040901:12-46/023/2019-1  </t>
  </si>
  <si>
    <t>46:22:170108:420</t>
  </si>
  <si>
    <t>земельный участок под спорт</t>
  </si>
  <si>
    <t>Курская область, Солнцевский район, с.Шумаково, ул.Станционная</t>
  </si>
  <si>
    <t>Выписка из ЕГРН № 46:22:170108:420-46/067/2022-1</t>
  </si>
  <si>
    <t>46:22:170107:286</t>
  </si>
  <si>
    <t>земельный участок историко-культурная деятельность</t>
  </si>
  <si>
    <t>Курская область, Солнцевский район, с.Шумаково, ул.Станционная около дома №4</t>
  </si>
  <si>
    <t>Выписка из ЕГРН № 46:22:170107:286-46/067/2020-1</t>
  </si>
  <si>
    <t>Решение Собрания депутатов Шумаковсого сельсовета №11/1, от 21.10.2010г.</t>
  </si>
  <si>
    <t>Выписка из ЕГРН 46:22:040904:13-46/023/2017-2, 05.12.2017</t>
  </si>
  <si>
    <t>Реестровый номер</t>
  </si>
  <si>
    <t xml:space="preserve">Наименование имущества </t>
  </si>
  <si>
    <t xml:space="preserve"> Адрес (местоположеие имущества</t>
  </si>
  <si>
    <t>Плошадь, протяженность и (или)иные параметры,характеристиризующие физические свойства имущества, м"/этажность</t>
  </si>
  <si>
    <t xml:space="preserve">Сведения о кадастровой стоимости недвижимого имущества </t>
  </si>
  <si>
    <t>Реквизиты документов-оснований возникновения (прекращения)права муниципальной собственности на недвижимое имущество</t>
  </si>
  <si>
    <t>Сведения о правообладателе муниципального имущества</t>
  </si>
  <si>
    <t>Сведения об установленных в отношении муниципального недвижимого имущества , ограничениях (обременениях) с указанием основания и даты их возникновения и прекращения</t>
  </si>
  <si>
    <t>1-001</t>
  </si>
  <si>
    <t>1-002</t>
  </si>
  <si>
    <t>Сведения балансовой стоимости имущества   (износе )тыс.руб.</t>
  </si>
  <si>
    <t xml:space="preserve">БАЛАНСОВАЯ СТОИМОСТЬ </t>
  </si>
  <si>
    <t>ИЗНОС</t>
  </si>
  <si>
    <t>286313.92</t>
  </si>
  <si>
    <t>120 00</t>
  </si>
  <si>
    <t>1-003</t>
  </si>
  <si>
    <t>1-004</t>
  </si>
  <si>
    <t>1-005</t>
  </si>
  <si>
    <t>1-006</t>
  </si>
  <si>
    <t>1-007</t>
  </si>
  <si>
    <t>1-008</t>
  </si>
  <si>
    <t>1-009</t>
  </si>
  <si>
    <t>1-010</t>
  </si>
  <si>
    <t>2-001</t>
  </si>
  <si>
    <t>2-002</t>
  </si>
  <si>
    <t>2-003</t>
  </si>
  <si>
    <t>2-004</t>
  </si>
  <si>
    <t>3-001</t>
  </si>
  <si>
    <t>3-002</t>
  </si>
  <si>
    <t>3-003</t>
  </si>
  <si>
    <t>3-004</t>
  </si>
  <si>
    <t>3-005</t>
  </si>
  <si>
    <t>3-006</t>
  </si>
  <si>
    <t>3-007</t>
  </si>
  <si>
    <t>3-008</t>
  </si>
  <si>
    <t>3-009</t>
  </si>
  <si>
    <t>5-001</t>
  </si>
  <si>
    <t>5-002</t>
  </si>
  <si>
    <t>5-003</t>
  </si>
  <si>
    <t>5-004</t>
  </si>
  <si>
    <t>5-005</t>
  </si>
  <si>
    <t>5-006</t>
  </si>
  <si>
    <t>5-007</t>
  </si>
  <si>
    <t>5-008</t>
  </si>
  <si>
    <t>5-009</t>
  </si>
  <si>
    <t>5-010</t>
  </si>
  <si>
    <t>5-011</t>
  </si>
  <si>
    <t>5-012</t>
  </si>
  <si>
    <t>5-013</t>
  </si>
  <si>
    <t>5-014</t>
  </si>
  <si>
    <t>5-015</t>
  </si>
  <si>
    <t>5-016</t>
  </si>
  <si>
    <t>5-017</t>
  </si>
  <si>
    <t>5-018</t>
  </si>
  <si>
    <t>5-019</t>
  </si>
  <si>
    <t>5-020</t>
  </si>
  <si>
    <t>5-021</t>
  </si>
  <si>
    <t>5-022</t>
  </si>
  <si>
    <t>5-023</t>
  </si>
  <si>
    <t>5-024</t>
  </si>
  <si>
    <t>5-025</t>
  </si>
  <si>
    <t>5-026</t>
  </si>
  <si>
    <t>5-027</t>
  </si>
  <si>
    <t>5-028</t>
  </si>
  <si>
    <t>5-029</t>
  </si>
  <si>
    <t>5-030</t>
  </si>
  <si>
    <t>5-031</t>
  </si>
  <si>
    <t>5-032</t>
  </si>
  <si>
    <t>Перечень объектов недвижимого имущества, включенных в реестр муниципального имущества по МО "Шумаковский сельсовет" Солнцевского района Курской области</t>
  </si>
  <si>
    <t>1-000 НЕЖИЛЫЕ ЗДАНИЯ И ПОМЕЩЕНИЯ</t>
  </si>
  <si>
    <t>2-000 ЖИЛЫЕ ЗДАНИЯ И ПОМЕЩЕНИЯ</t>
  </si>
  <si>
    <t>3-000 СООРУЖЕНИЯ</t>
  </si>
  <si>
    <t>5-000 ЗЕМЕЛЬНЫЕ УЧАСТКИ</t>
  </si>
  <si>
    <t xml:space="preserve">Глава Шумаковского сельсовета </t>
  </si>
  <si>
    <t>А.А.Дорохова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</si>
</sst>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6282F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26282F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rgb="FF333333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343434"/>
      <name val="Times New Roman"/>
      <family val="1"/>
      <charset val="204"/>
    </font>
    <font>
      <sz val="9"/>
      <color rgb="FF343434"/>
      <name val="Arial"/>
      <family val="2"/>
      <charset val="204"/>
    </font>
    <font>
      <b/>
      <sz val="18"/>
      <color rgb="FF26282F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6"/>
      <color rgb="FF26282F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color rgb="FF26282F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2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0" borderId="0"/>
  </cellStyleXfs>
  <cellXfs count="231">
    <xf numFmtId="0" fontId="0" fillId="0" borderId="0" xfId="0"/>
    <xf numFmtId="0" fontId="5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/>
    <xf numFmtId="0" fontId="7" fillId="0" borderId="1" xfId="0" applyFont="1" applyBorder="1"/>
    <xf numFmtId="0" fontId="5" fillId="0" borderId="0" xfId="0" applyFont="1" applyAlignment="1">
      <alignment horizontal="justify"/>
    </xf>
    <xf numFmtId="0" fontId="5" fillId="0" borderId="1" xfId="0" applyFont="1" applyBorder="1" applyAlignment="1">
      <alignment horizontal="justify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4" fontId="0" fillId="0" borderId="0" xfId="0" applyNumberFormat="1"/>
    <xf numFmtId="0" fontId="11" fillId="0" borderId="1" xfId="0" applyFont="1" applyBorder="1" applyAlignment="1">
      <alignment horizontal="center" wrapText="1"/>
    </xf>
    <xf numFmtId="14" fontId="12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/>
    <xf numFmtId="14" fontId="11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2" fontId="12" fillId="2" borderId="1" xfId="0" applyNumberFormat="1" applyFont="1" applyFill="1" applyBorder="1" applyAlignment="1">
      <alignment wrapText="1"/>
    </xf>
    <xf numFmtId="0" fontId="12" fillId="2" borderId="1" xfId="0" applyFont="1" applyFill="1" applyBorder="1"/>
    <xf numFmtId="4" fontId="12" fillId="2" borderId="1" xfId="0" applyNumberFormat="1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4" fontId="16" fillId="0" borderId="1" xfId="0" applyNumberFormat="1" applyFont="1" applyBorder="1" applyAlignment="1">
      <alignment horizontal="center"/>
    </xf>
    <xf numFmtId="4" fontId="17" fillId="2" borderId="1" xfId="0" applyNumberFormat="1" applyFont="1" applyFill="1" applyBorder="1" applyAlignment="1">
      <alignment horizontal="center"/>
    </xf>
    <xf numFmtId="4" fontId="11" fillId="0" borderId="1" xfId="0" applyNumberFormat="1" applyFont="1" applyBorder="1" applyAlignment="1">
      <alignment horizontal="center"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center"/>
    </xf>
    <xf numFmtId="4" fontId="19" fillId="2" borderId="0" xfId="0" applyNumberFormat="1" applyFont="1" applyFill="1" applyAlignment="1">
      <alignment horizontal="center"/>
    </xf>
    <xf numFmtId="22" fontId="9" fillId="0" borderId="1" xfId="0" applyNumberFormat="1" applyFont="1" applyBorder="1" applyAlignment="1">
      <alignment horizontal="center"/>
    </xf>
    <xf numFmtId="14" fontId="12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4" fontId="12" fillId="0" borderId="0" xfId="0" applyNumberFormat="1" applyFont="1"/>
    <xf numFmtId="4" fontId="7" fillId="0" borderId="0" xfId="0" applyNumberFormat="1" applyFont="1"/>
    <xf numFmtId="0" fontId="9" fillId="2" borderId="1" xfId="0" applyFont="1" applyFill="1" applyBorder="1"/>
    <xf numFmtId="0" fontId="0" fillId="2" borderId="1" xfId="0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wrapText="1"/>
    </xf>
    <xf numFmtId="4" fontId="7" fillId="2" borderId="1" xfId="0" applyNumberFormat="1" applyFont="1" applyFill="1" applyBorder="1"/>
    <xf numFmtId="4" fontId="14" fillId="0" borderId="0" xfId="0" applyNumberFormat="1" applyFont="1" applyAlignment="1">
      <alignment horizontal="center"/>
    </xf>
    <xf numFmtId="14" fontId="23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14" fontId="11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top" wrapText="1"/>
    </xf>
    <xf numFmtId="49" fontId="11" fillId="0" borderId="1" xfId="1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49" fontId="0" fillId="0" borderId="1" xfId="0" applyNumberFormat="1" applyBorder="1"/>
    <xf numFmtId="0" fontId="0" fillId="0" borderId="1" xfId="0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0" fontId="9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1" fontId="0" fillId="0" borderId="1" xfId="0" applyNumberFormat="1" applyBorder="1"/>
    <xf numFmtId="0" fontId="17" fillId="0" borderId="1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14" fontId="11" fillId="0" borderId="3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wrapText="1"/>
    </xf>
    <xf numFmtId="49" fontId="11" fillId="0" borderId="4" xfId="0" applyNumberFormat="1" applyFont="1" applyBorder="1" applyAlignment="1">
      <alignment horizontal="center" vertical="top" wrapText="1"/>
    </xf>
    <xf numFmtId="0" fontId="29" fillId="0" borderId="1" xfId="0" applyFont="1" applyBorder="1"/>
    <xf numFmtId="0" fontId="2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3" fontId="9" fillId="0" borderId="1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/>
    </xf>
    <xf numFmtId="40" fontId="11" fillId="0" borderId="1" xfId="0" applyNumberFormat="1" applyFont="1" applyBorder="1" applyAlignment="1">
      <alignment horizontal="center" vertical="center"/>
    </xf>
    <xf numFmtId="14" fontId="31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wrapText="1"/>
    </xf>
    <xf numFmtId="14" fontId="23" fillId="0" borderId="1" xfId="0" applyNumberFormat="1" applyFont="1" applyBorder="1" applyAlignment="1">
      <alignment horizontal="center" wrapText="1"/>
    </xf>
    <xf numFmtId="0" fontId="23" fillId="0" borderId="1" xfId="0" applyFont="1" applyBorder="1" applyAlignment="1">
      <alignment wrapText="1"/>
    </xf>
    <xf numFmtId="14" fontId="11" fillId="0" borderId="1" xfId="0" applyNumberFormat="1" applyFont="1" applyBorder="1" applyAlignment="1">
      <alignment horizontal="center" vertical="center"/>
    </xf>
    <xf numFmtId="3" fontId="23" fillId="0" borderId="1" xfId="2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vertical="top" wrapText="1"/>
    </xf>
    <xf numFmtId="3" fontId="32" fillId="0" borderId="1" xfId="0" applyNumberFormat="1" applyFont="1" applyBorder="1" applyAlignment="1">
      <alignment horizontal="center" vertical="top" wrapText="1"/>
    </xf>
    <xf numFmtId="0" fontId="32" fillId="0" borderId="1" xfId="0" applyFont="1" applyBorder="1" applyAlignment="1">
      <alignment horizontal="center" vertical="top" wrapText="1"/>
    </xf>
    <xf numFmtId="0" fontId="31" fillId="0" borderId="1" xfId="0" applyFont="1" applyBorder="1" applyAlignment="1">
      <alignment wrapText="1"/>
    </xf>
    <xf numFmtId="0" fontId="31" fillId="0" borderId="1" xfId="0" applyFont="1" applyBorder="1"/>
    <xf numFmtId="14" fontId="31" fillId="0" borderId="1" xfId="0" applyNumberFormat="1" applyFont="1" applyBorder="1"/>
    <xf numFmtId="0" fontId="28" fillId="0" borderId="1" xfId="0" applyFont="1" applyBorder="1"/>
    <xf numFmtId="0" fontId="28" fillId="0" borderId="1" xfId="0" applyFont="1" applyBorder="1" applyAlignment="1">
      <alignment horizontal="justify" vertical="top" wrapText="1"/>
    </xf>
    <xf numFmtId="0" fontId="28" fillId="0" borderId="1" xfId="0" applyFont="1" applyBorder="1" applyAlignment="1">
      <alignment horizontal="center"/>
    </xf>
    <xf numFmtId="40" fontId="9" fillId="0" borderId="1" xfId="0" applyNumberFormat="1" applyFont="1" applyBorder="1" applyAlignment="1">
      <alignment vertical="top"/>
    </xf>
    <xf numFmtId="40" fontId="9" fillId="0" borderId="1" xfId="0" applyNumberFormat="1" applyFont="1" applyBorder="1" applyAlignment="1">
      <alignment horizontal="center"/>
    </xf>
    <xf numFmtId="40" fontId="9" fillId="0" borderId="1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left" vertical="top" wrapText="1"/>
    </xf>
    <xf numFmtId="4" fontId="9" fillId="0" borderId="1" xfId="0" applyNumberFormat="1" applyFont="1" applyBorder="1"/>
    <xf numFmtId="0" fontId="31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left" wrapText="1"/>
    </xf>
    <xf numFmtId="49" fontId="31" fillId="0" borderId="1" xfId="0" applyNumberFormat="1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8" xfId="0" applyFont="1" applyBorder="1" applyAlignment="1">
      <alignment wrapText="1"/>
    </xf>
    <xf numFmtId="0" fontId="23" fillId="0" borderId="9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31" fillId="0" borderId="0" xfId="0" applyFont="1"/>
    <xf numFmtId="0" fontId="32" fillId="0" borderId="1" xfId="0" applyFont="1" applyBorder="1" applyAlignment="1">
      <alignment horizontal="left" vertical="top" wrapText="1"/>
    </xf>
    <xf numFmtId="14" fontId="33" fillId="0" borderId="1" xfId="0" applyNumberFormat="1" applyFont="1" applyBorder="1"/>
    <xf numFmtId="0" fontId="33" fillId="0" borderId="1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0" fontId="9" fillId="0" borderId="1" xfId="0" applyFont="1" applyBorder="1" applyAlignment="1">
      <alignment horizontal="justify" vertical="top" wrapText="1"/>
    </xf>
    <xf numFmtId="0" fontId="33" fillId="0" borderId="1" xfId="0" applyFont="1" applyBorder="1"/>
    <xf numFmtId="0" fontId="34" fillId="0" borderId="1" xfId="0" applyFont="1" applyBorder="1"/>
    <xf numFmtId="0" fontId="34" fillId="0" borderId="5" xfId="0" applyFont="1" applyBorder="1" applyAlignment="1">
      <alignment wrapText="1"/>
    </xf>
    <xf numFmtId="40" fontId="9" fillId="0" borderId="1" xfId="3" applyNumberFormat="1" applyFont="1" applyBorder="1" applyAlignment="1">
      <alignment vertical="top"/>
    </xf>
    <xf numFmtId="0" fontId="31" fillId="0" borderId="5" xfId="0" applyFont="1" applyBorder="1"/>
    <xf numFmtId="0" fontId="11" fillId="0" borderId="5" xfId="0" applyFont="1" applyBorder="1" applyAlignment="1">
      <alignment horizontal="center" vertical="center" wrapText="1"/>
    </xf>
    <xf numFmtId="49" fontId="31" fillId="0" borderId="1" xfId="0" applyNumberFormat="1" applyFont="1" applyBorder="1"/>
    <xf numFmtId="49" fontId="31" fillId="0" borderId="4" xfId="0" applyNumberFormat="1" applyFont="1" applyBorder="1"/>
    <xf numFmtId="0" fontId="31" fillId="0" borderId="6" xfId="0" applyFont="1" applyBorder="1"/>
    <xf numFmtId="0" fontId="31" fillId="0" borderId="7" xfId="0" applyFont="1" applyBorder="1"/>
    <xf numFmtId="49" fontId="31" fillId="0" borderId="0" xfId="0" applyNumberFormat="1" applyFont="1"/>
    <xf numFmtId="4" fontId="11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/>
    </xf>
    <xf numFmtId="46" fontId="11" fillId="0" borderId="1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49" fontId="11" fillId="0" borderId="1" xfId="0" applyNumberFormat="1" applyFont="1" applyBorder="1" applyAlignment="1">
      <alignment horizontal="center" wrapText="1"/>
    </xf>
    <xf numFmtId="4" fontId="11" fillId="0" borderId="1" xfId="0" applyNumberFormat="1" applyFont="1" applyBorder="1" applyAlignment="1">
      <alignment horizontal="center" wrapText="1"/>
    </xf>
    <xf numFmtId="4" fontId="15" fillId="0" borderId="0" xfId="0" applyNumberFormat="1" applyFont="1" applyAlignment="1">
      <alignment horizontal="center"/>
    </xf>
    <xf numFmtId="49" fontId="23" fillId="0" borderId="3" xfId="1" applyNumberFormat="1" applyFont="1" applyFill="1" applyBorder="1" applyAlignment="1">
      <alignment horizontal="center" vertical="center" wrapText="1"/>
    </xf>
    <xf numFmtId="49" fontId="23" fillId="0" borderId="1" xfId="1" applyNumberFormat="1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49" fontId="15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3" fontId="23" fillId="0" borderId="1" xfId="0" applyNumberFormat="1" applyFont="1" applyBorder="1" applyAlignment="1">
      <alignment horizontal="center" wrapText="1"/>
    </xf>
    <xf numFmtId="3" fontId="23" fillId="0" borderId="1" xfId="1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/>
    </xf>
    <xf numFmtId="22" fontId="11" fillId="0" borderId="1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22" fontId="11" fillId="0" borderId="3" xfId="0" applyNumberFormat="1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4" fontId="36" fillId="0" borderId="0" xfId="0" applyNumberFormat="1" applyFont="1" applyAlignment="1">
      <alignment horizontal="center"/>
    </xf>
    <xf numFmtId="0" fontId="11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4" fontId="23" fillId="0" borderId="1" xfId="0" applyNumberFormat="1" applyFont="1" applyBorder="1" applyAlignment="1">
      <alignment horizontal="center" wrapText="1"/>
    </xf>
    <xf numFmtId="4" fontId="15" fillId="0" borderId="1" xfId="0" applyNumberFormat="1" applyFont="1" applyBorder="1" applyAlignment="1">
      <alignment horizontal="center" wrapText="1"/>
    </xf>
    <xf numFmtId="0" fontId="39" fillId="0" borderId="0" xfId="0" applyFont="1"/>
    <xf numFmtId="0" fontId="21" fillId="0" borderId="0" xfId="0" applyFont="1"/>
    <xf numFmtId="3" fontId="15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46" fontId="11" fillId="0" borderId="1" xfId="0" applyNumberFormat="1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top" wrapText="1"/>
    </xf>
    <xf numFmtId="22" fontId="11" fillId="0" borderId="5" xfId="0" applyNumberFormat="1" applyFont="1" applyBorder="1" applyAlignment="1">
      <alignment horizontal="left" vertical="center"/>
    </xf>
    <xf numFmtId="0" fontId="0" fillId="0" borderId="5" xfId="0" applyBorder="1"/>
    <xf numFmtId="14" fontId="11" fillId="0" borderId="5" xfId="0" applyNumberFormat="1" applyFont="1" applyBorder="1" applyAlignment="1">
      <alignment horizontal="center" vertical="center" wrapText="1"/>
    </xf>
    <xf numFmtId="3" fontId="15" fillId="0" borderId="5" xfId="0" applyNumberFormat="1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left" vertical="center"/>
    </xf>
    <xf numFmtId="14" fontId="1" fillId="0" borderId="0" xfId="0" applyNumberFormat="1" applyFont="1"/>
    <xf numFmtId="0" fontId="35" fillId="0" borderId="3" xfId="0" applyFont="1" applyBorder="1" applyAlignment="1">
      <alignment horizontal="center"/>
    </xf>
    <xf numFmtId="0" fontId="35" fillId="0" borderId="4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4">
    <cellStyle name="Денежный" xfId="2" builtinId="4"/>
    <cellStyle name="Денежный 2" xfId="1"/>
    <cellStyle name="Обычный" xfId="0" builtinId="0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opLeftCell="A90" zoomScaleNormal="100" workbookViewId="0">
      <selection activeCell="A30" sqref="A30:XFD120"/>
    </sheetView>
  </sheetViews>
  <sheetFormatPr defaultRowHeight="14.4" x14ac:dyDescent="0.3"/>
  <cols>
    <col min="1" max="1" width="11" customWidth="1"/>
    <col min="2" max="2" width="6" customWidth="1"/>
    <col min="3" max="3" width="26.44140625" customWidth="1"/>
    <col min="4" max="4" width="30.6640625" customWidth="1"/>
    <col min="5" max="5" width="18.5546875" customWidth="1"/>
    <col min="6" max="6" width="17" customWidth="1"/>
    <col min="7" max="7" width="12.6640625" customWidth="1"/>
    <col min="8" max="8" width="15.88671875" customWidth="1"/>
    <col min="9" max="9" width="15.6640625" customWidth="1"/>
    <col min="10" max="10" width="28.44140625" customWidth="1"/>
    <col min="11" max="11" width="23.6640625" customWidth="1"/>
    <col min="12" max="12" width="17.33203125" customWidth="1"/>
  </cols>
  <sheetData>
    <row r="1" spans="1:12" ht="21.75" customHeight="1" x14ac:dyDescent="0.4">
      <c r="B1" s="215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4" spans="1:12" ht="173.25" customHeight="1" x14ac:dyDescent="0.3">
      <c r="A4" t="s">
        <v>372</v>
      </c>
      <c r="B4" s="5" t="s">
        <v>10</v>
      </c>
      <c r="C4" s="5" t="s">
        <v>1</v>
      </c>
      <c r="D4" s="5" t="s">
        <v>2</v>
      </c>
      <c r="E4" s="5" t="s">
        <v>3</v>
      </c>
      <c r="F4" s="5" t="s">
        <v>185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3" t="s">
        <v>9</v>
      </c>
    </row>
    <row r="5" spans="1:12" x14ac:dyDescent="0.3"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4">
        <v>11</v>
      </c>
    </row>
    <row r="6" spans="1:12" ht="18" x14ac:dyDescent="0.35">
      <c r="B6" s="216" t="s">
        <v>302</v>
      </c>
      <c r="C6" s="217"/>
      <c r="D6" s="217"/>
      <c r="E6" s="217"/>
      <c r="F6" s="217"/>
      <c r="G6" s="217"/>
      <c r="H6" s="217"/>
      <c r="I6" s="217"/>
      <c r="J6" s="217"/>
      <c r="K6" s="217"/>
      <c r="L6" s="218"/>
    </row>
    <row r="7" spans="1:12" ht="39.6" x14ac:dyDescent="0.3">
      <c r="A7" s="85" t="s">
        <v>374</v>
      </c>
      <c r="B7" s="133">
        <v>1</v>
      </c>
      <c r="C7" s="20" t="s">
        <v>40</v>
      </c>
      <c r="D7" s="20" t="s">
        <v>44</v>
      </c>
      <c r="E7" s="25" t="s">
        <v>299</v>
      </c>
      <c r="F7" s="157">
        <v>117.6</v>
      </c>
      <c r="G7" s="97" t="s">
        <v>596</v>
      </c>
      <c r="H7" s="158">
        <v>1733558.06</v>
      </c>
      <c r="I7" s="51" t="s">
        <v>56</v>
      </c>
      <c r="J7" s="14" t="s">
        <v>329</v>
      </c>
      <c r="K7" s="20" t="s">
        <v>67</v>
      </c>
      <c r="L7" s="25"/>
    </row>
    <row r="8" spans="1:12" ht="52.8" x14ac:dyDescent="0.3">
      <c r="A8" s="85" t="s">
        <v>375</v>
      </c>
      <c r="B8" s="133">
        <v>2</v>
      </c>
      <c r="C8" s="20" t="s">
        <v>40</v>
      </c>
      <c r="D8" s="20" t="s">
        <v>45</v>
      </c>
      <c r="E8" s="25" t="s">
        <v>300</v>
      </c>
      <c r="F8" s="157">
        <v>62.8</v>
      </c>
      <c r="G8" s="97" t="s">
        <v>598</v>
      </c>
      <c r="H8" s="158">
        <v>171695.2</v>
      </c>
      <c r="I8" s="51" t="s">
        <v>55</v>
      </c>
      <c r="J8" s="14" t="s">
        <v>330</v>
      </c>
      <c r="K8" s="20" t="s">
        <v>67</v>
      </c>
      <c r="L8" s="25"/>
    </row>
    <row r="9" spans="1:12" ht="39.6" x14ac:dyDescent="0.3">
      <c r="A9" s="85" t="s">
        <v>376</v>
      </c>
      <c r="B9" s="133">
        <v>3</v>
      </c>
      <c r="C9" s="20" t="s">
        <v>40</v>
      </c>
      <c r="D9" s="20" t="s">
        <v>46</v>
      </c>
      <c r="E9" s="25" t="s">
        <v>301</v>
      </c>
      <c r="F9" s="157">
        <v>43.1</v>
      </c>
      <c r="G9" s="97" t="s">
        <v>599</v>
      </c>
      <c r="H9" s="158">
        <v>55816.66</v>
      </c>
      <c r="I9" s="51" t="s">
        <v>56</v>
      </c>
      <c r="J9" s="14" t="s">
        <v>331</v>
      </c>
      <c r="K9" s="20" t="s">
        <v>67</v>
      </c>
      <c r="L9" s="25"/>
    </row>
    <row r="10" spans="1:12" ht="39.6" x14ac:dyDescent="0.3">
      <c r="A10" s="85" t="s">
        <v>377</v>
      </c>
      <c r="B10" s="133">
        <v>4</v>
      </c>
      <c r="C10" s="20" t="s">
        <v>308</v>
      </c>
      <c r="D10" s="20" t="s">
        <v>47</v>
      </c>
      <c r="E10" s="159" t="s">
        <v>304</v>
      </c>
      <c r="F10" s="157">
        <v>70.900000000000006</v>
      </c>
      <c r="G10" s="97" t="s">
        <v>64</v>
      </c>
      <c r="H10" s="158">
        <v>377884.03</v>
      </c>
      <c r="I10" s="51" t="s">
        <v>57</v>
      </c>
      <c r="J10" s="14" t="s">
        <v>332</v>
      </c>
      <c r="K10" s="20" t="s">
        <v>67</v>
      </c>
      <c r="L10" s="25"/>
    </row>
    <row r="11" spans="1:12" ht="40.200000000000003" x14ac:dyDescent="0.3">
      <c r="A11" s="85" t="s">
        <v>378</v>
      </c>
      <c r="B11" s="133">
        <v>5</v>
      </c>
      <c r="C11" s="16" t="s">
        <v>309</v>
      </c>
      <c r="D11" s="20" t="s">
        <v>48</v>
      </c>
      <c r="E11" s="160" t="s">
        <v>305</v>
      </c>
      <c r="F11" s="157">
        <v>83.1</v>
      </c>
      <c r="G11" s="97" t="s">
        <v>600</v>
      </c>
      <c r="H11" s="158">
        <v>442907.8</v>
      </c>
      <c r="I11" s="161" t="s">
        <v>597</v>
      </c>
      <c r="J11" s="16" t="s">
        <v>333</v>
      </c>
      <c r="K11" s="20" t="s">
        <v>67</v>
      </c>
      <c r="L11" s="25"/>
    </row>
    <row r="12" spans="1:12" ht="40.200000000000003" x14ac:dyDescent="0.3">
      <c r="A12" s="85" t="s">
        <v>379</v>
      </c>
      <c r="B12" s="133">
        <v>6</v>
      </c>
      <c r="C12" s="16" t="s">
        <v>310</v>
      </c>
      <c r="D12" s="20" t="s">
        <v>49</v>
      </c>
      <c r="E12" s="25" t="s">
        <v>306</v>
      </c>
      <c r="F12" s="21">
        <v>366.9</v>
      </c>
      <c r="G12" s="97" t="s">
        <v>601</v>
      </c>
      <c r="H12" s="158">
        <v>3283533.66</v>
      </c>
      <c r="I12" s="162" t="s">
        <v>60</v>
      </c>
      <c r="J12" s="16" t="s">
        <v>334</v>
      </c>
      <c r="K12" s="20" t="s">
        <v>67</v>
      </c>
      <c r="L12" s="25"/>
    </row>
    <row r="13" spans="1:12" ht="39.6" x14ac:dyDescent="0.3">
      <c r="A13" s="85" t="s">
        <v>380</v>
      </c>
      <c r="B13" s="133">
        <v>7</v>
      </c>
      <c r="C13" s="16" t="s">
        <v>311</v>
      </c>
      <c r="D13" s="20" t="s">
        <v>50</v>
      </c>
      <c r="E13" s="25" t="s">
        <v>307</v>
      </c>
      <c r="F13" s="157">
        <v>467.7</v>
      </c>
      <c r="G13" s="97" t="s">
        <v>602</v>
      </c>
      <c r="H13" s="163">
        <v>3630329.49</v>
      </c>
      <c r="I13" s="51" t="s">
        <v>59</v>
      </c>
      <c r="J13" s="14" t="s">
        <v>335</v>
      </c>
      <c r="K13" s="20" t="s">
        <v>67</v>
      </c>
      <c r="L13" s="25"/>
    </row>
    <row r="14" spans="1:12" ht="39.6" x14ac:dyDescent="0.3">
      <c r="A14" s="85" t="s">
        <v>381</v>
      </c>
      <c r="B14" s="133">
        <v>8</v>
      </c>
      <c r="C14" s="20" t="s">
        <v>312</v>
      </c>
      <c r="D14" s="20" t="s">
        <v>51</v>
      </c>
      <c r="E14" s="25" t="s">
        <v>313</v>
      </c>
      <c r="F14" s="21">
        <v>1251.5999999999999</v>
      </c>
      <c r="G14" s="97" t="s">
        <v>64</v>
      </c>
      <c r="H14" s="158">
        <v>19029732.300000001</v>
      </c>
      <c r="I14" s="51" t="s">
        <v>58</v>
      </c>
      <c r="J14" s="14" t="s">
        <v>336</v>
      </c>
      <c r="K14" s="20" t="s">
        <v>67</v>
      </c>
      <c r="L14" s="25"/>
    </row>
    <row r="15" spans="1:12" ht="40.200000000000003" x14ac:dyDescent="0.3">
      <c r="A15" s="85" t="s">
        <v>603</v>
      </c>
      <c r="B15" s="133">
        <v>9</v>
      </c>
      <c r="C15" s="16" t="s">
        <v>41</v>
      </c>
      <c r="D15" s="20" t="s">
        <v>52</v>
      </c>
      <c r="E15" s="25" t="s">
        <v>314</v>
      </c>
      <c r="F15" s="21">
        <v>146.4</v>
      </c>
      <c r="G15" s="97" t="s">
        <v>64</v>
      </c>
      <c r="H15" s="158">
        <v>2158102.9</v>
      </c>
      <c r="I15" s="162" t="s">
        <v>61</v>
      </c>
      <c r="J15" s="16" t="s">
        <v>337</v>
      </c>
      <c r="K15" s="20" t="s">
        <v>67</v>
      </c>
      <c r="L15" s="25"/>
    </row>
    <row r="16" spans="1:12" ht="39.6" x14ac:dyDescent="0.3">
      <c r="A16" s="85" t="s">
        <v>382</v>
      </c>
      <c r="B16" s="133">
        <v>10</v>
      </c>
      <c r="C16" s="20" t="s">
        <v>316</v>
      </c>
      <c r="D16" s="20" t="s">
        <v>53</v>
      </c>
      <c r="E16" s="160" t="s">
        <v>315</v>
      </c>
      <c r="F16" s="21">
        <v>300.7</v>
      </c>
      <c r="G16" s="97" t="s">
        <v>64</v>
      </c>
      <c r="H16" s="163">
        <v>3825335.59</v>
      </c>
      <c r="I16" s="51" t="s">
        <v>62</v>
      </c>
      <c r="J16" s="14" t="s">
        <v>338</v>
      </c>
      <c r="K16" s="20" t="s">
        <v>67</v>
      </c>
      <c r="L16" s="25"/>
    </row>
    <row r="17" spans="1:12" ht="39.6" x14ac:dyDescent="0.3">
      <c r="A17" s="86" t="s">
        <v>383</v>
      </c>
      <c r="B17" s="133">
        <v>11</v>
      </c>
      <c r="C17" s="20" t="s">
        <v>317</v>
      </c>
      <c r="D17" s="20" t="s">
        <v>54</v>
      </c>
      <c r="E17" s="25" t="s">
        <v>318</v>
      </c>
      <c r="F17" s="157">
        <v>108.5</v>
      </c>
      <c r="G17" s="97" t="s">
        <v>604</v>
      </c>
      <c r="H17" s="158">
        <v>1103670.73</v>
      </c>
      <c r="I17" s="51" t="s">
        <v>63</v>
      </c>
      <c r="J17" s="14" t="s">
        <v>339</v>
      </c>
      <c r="K17" s="20" t="s">
        <v>67</v>
      </c>
      <c r="L17" s="25"/>
    </row>
    <row r="18" spans="1:12" ht="39.6" x14ac:dyDescent="0.3">
      <c r="A18" s="86" t="s">
        <v>384</v>
      </c>
      <c r="B18" s="133">
        <v>13</v>
      </c>
      <c r="C18" s="164" t="s">
        <v>322</v>
      </c>
      <c r="D18" s="20" t="s">
        <v>638</v>
      </c>
      <c r="E18" s="25"/>
      <c r="F18" s="157"/>
      <c r="G18" s="165" t="s">
        <v>605</v>
      </c>
      <c r="H18" s="158"/>
      <c r="I18" s="70">
        <v>40472</v>
      </c>
      <c r="J18" s="14" t="s">
        <v>320</v>
      </c>
      <c r="K18" s="20"/>
      <c r="L18" s="25"/>
    </row>
    <row r="19" spans="1:12" ht="39.6" x14ac:dyDescent="0.3">
      <c r="A19" s="86" t="s">
        <v>385</v>
      </c>
      <c r="B19" s="133">
        <v>14</v>
      </c>
      <c r="C19" s="164" t="s">
        <v>321</v>
      </c>
      <c r="D19" s="20" t="s">
        <v>46</v>
      </c>
      <c r="E19" s="25"/>
      <c r="F19" s="157"/>
      <c r="G19" s="166" t="s">
        <v>606</v>
      </c>
      <c r="H19" s="158"/>
      <c r="I19" s="70">
        <v>40472</v>
      </c>
      <c r="J19" s="14" t="s">
        <v>320</v>
      </c>
      <c r="K19" s="20"/>
      <c r="L19" s="25"/>
    </row>
    <row r="20" spans="1:12" ht="39.6" x14ac:dyDescent="0.3">
      <c r="A20" s="86" t="s">
        <v>386</v>
      </c>
      <c r="B20" s="133">
        <v>15</v>
      </c>
      <c r="C20" s="164" t="s">
        <v>323</v>
      </c>
      <c r="D20" s="20" t="s">
        <v>324</v>
      </c>
      <c r="E20" s="25"/>
      <c r="F20" s="157"/>
      <c r="G20" s="166" t="s">
        <v>607</v>
      </c>
      <c r="H20" s="158"/>
      <c r="I20" s="70">
        <v>40472</v>
      </c>
      <c r="J20" s="14" t="s">
        <v>320</v>
      </c>
      <c r="K20" s="20"/>
      <c r="L20" s="25"/>
    </row>
    <row r="21" spans="1:12" x14ac:dyDescent="0.3">
      <c r="A21" s="122"/>
      <c r="B21" s="167"/>
      <c r="C21" s="71" t="s">
        <v>295</v>
      </c>
      <c r="D21" s="71"/>
      <c r="E21" s="167"/>
      <c r="F21" s="158">
        <f>SUM(F7:F20)</f>
        <v>3019.2999999999997</v>
      </c>
      <c r="G21" s="168">
        <f>SUM(G7:G20)</f>
        <v>0</v>
      </c>
      <c r="H21" s="158">
        <f>SUM(H7:H20)</f>
        <v>35812566.419999994</v>
      </c>
      <c r="I21" s="158">
        <f>SUM(I7:I20)</f>
        <v>121416</v>
      </c>
      <c r="J21" s="169"/>
      <c r="K21" s="169"/>
      <c r="L21" s="25"/>
    </row>
    <row r="22" spans="1:12" ht="18" x14ac:dyDescent="0.35">
      <c r="A22" s="122"/>
      <c r="B22" s="220" t="s">
        <v>328</v>
      </c>
      <c r="C22" s="221"/>
      <c r="D22" s="221"/>
      <c r="E22" s="221"/>
      <c r="F22" s="221"/>
      <c r="G22" s="221"/>
      <c r="H22" s="221"/>
      <c r="I22" s="221"/>
      <c r="J22" s="221"/>
      <c r="K22" s="222"/>
      <c r="L22" s="25"/>
    </row>
    <row r="23" spans="1:12" ht="39.6" x14ac:dyDescent="0.3">
      <c r="A23" s="86" t="s">
        <v>387</v>
      </c>
      <c r="B23" s="170">
        <v>17</v>
      </c>
      <c r="C23" s="114" t="s">
        <v>319</v>
      </c>
      <c r="D23" s="20" t="s">
        <v>608</v>
      </c>
      <c r="E23" s="25"/>
      <c r="F23" s="157"/>
      <c r="G23" s="171" t="s">
        <v>610</v>
      </c>
      <c r="H23" s="158"/>
      <c r="I23" s="70">
        <v>40472</v>
      </c>
      <c r="J23" s="14" t="s">
        <v>373</v>
      </c>
      <c r="K23" s="20"/>
      <c r="L23" s="25"/>
    </row>
    <row r="24" spans="1:12" ht="39.6" x14ac:dyDescent="0.3">
      <c r="A24" s="86" t="s">
        <v>388</v>
      </c>
      <c r="B24" s="170">
        <v>18</v>
      </c>
      <c r="C24" s="114" t="s">
        <v>319</v>
      </c>
      <c r="D24" s="20" t="s">
        <v>609</v>
      </c>
      <c r="E24" s="25"/>
      <c r="F24" s="157"/>
      <c r="G24" s="172" t="s">
        <v>611</v>
      </c>
      <c r="H24" s="158"/>
      <c r="I24" s="70">
        <v>40472</v>
      </c>
      <c r="J24" s="14" t="s">
        <v>373</v>
      </c>
      <c r="K24" s="20"/>
      <c r="L24" s="25"/>
    </row>
    <row r="25" spans="1:12" ht="39.6" x14ac:dyDescent="0.3">
      <c r="A25" s="86" t="s">
        <v>389</v>
      </c>
      <c r="B25" s="170">
        <v>19</v>
      </c>
      <c r="C25" s="114" t="s">
        <v>319</v>
      </c>
      <c r="D25" s="20" t="s">
        <v>612</v>
      </c>
      <c r="E25" s="25"/>
      <c r="F25" s="157"/>
      <c r="G25" s="172" t="s">
        <v>613</v>
      </c>
      <c r="H25" s="158"/>
      <c r="I25" s="70">
        <v>40472</v>
      </c>
      <c r="J25" s="14" t="s">
        <v>373</v>
      </c>
      <c r="K25" s="20"/>
      <c r="L25" s="25"/>
    </row>
    <row r="26" spans="1:12" ht="26.4" x14ac:dyDescent="0.3">
      <c r="A26" s="86" t="s">
        <v>390</v>
      </c>
      <c r="B26" s="170">
        <v>21</v>
      </c>
      <c r="C26" s="114" t="s">
        <v>325</v>
      </c>
      <c r="D26" s="20" t="s">
        <v>614</v>
      </c>
      <c r="E26" s="25"/>
      <c r="F26" s="157"/>
      <c r="G26" s="171">
        <v>0</v>
      </c>
      <c r="H26" s="158"/>
      <c r="I26" s="70">
        <v>40472</v>
      </c>
      <c r="J26" s="14" t="s">
        <v>373</v>
      </c>
      <c r="K26" s="20"/>
      <c r="L26" s="25"/>
    </row>
    <row r="27" spans="1:12" ht="28.2" x14ac:dyDescent="0.3">
      <c r="A27" s="86" t="s">
        <v>391</v>
      </c>
      <c r="B27" s="170">
        <v>22</v>
      </c>
      <c r="C27" s="114" t="s">
        <v>325</v>
      </c>
      <c r="D27" s="20" t="s">
        <v>615</v>
      </c>
      <c r="E27" s="25"/>
      <c r="F27" s="157"/>
      <c r="G27" s="171" t="s">
        <v>616</v>
      </c>
      <c r="H27" s="158"/>
      <c r="I27" s="70">
        <v>40472</v>
      </c>
      <c r="J27" s="14" t="s">
        <v>373</v>
      </c>
      <c r="K27" s="20"/>
      <c r="L27" s="25"/>
    </row>
    <row r="28" spans="1:12" ht="28.2" x14ac:dyDescent="0.3">
      <c r="A28" s="86" t="s">
        <v>392</v>
      </c>
      <c r="B28" s="170">
        <v>24</v>
      </c>
      <c r="C28" s="114" t="s">
        <v>327</v>
      </c>
      <c r="D28" s="20" t="s">
        <v>617</v>
      </c>
      <c r="E28" s="25"/>
      <c r="F28" s="157"/>
      <c r="G28" s="171" t="s">
        <v>618</v>
      </c>
      <c r="H28" s="158"/>
      <c r="I28" s="70">
        <v>40472</v>
      </c>
      <c r="J28" s="14" t="s">
        <v>373</v>
      </c>
      <c r="K28" s="20"/>
      <c r="L28" s="25"/>
    </row>
    <row r="29" spans="1:12" x14ac:dyDescent="0.3">
      <c r="A29" s="122"/>
      <c r="B29" s="25"/>
      <c r="C29" s="71" t="s">
        <v>295</v>
      </c>
      <c r="D29" s="20"/>
      <c r="E29" s="25"/>
      <c r="F29" s="72"/>
      <c r="G29" s="72">
        <f>SUM(G7:G28)</f>
        <v>0</v>
      </c>
      <c r="H29" s="158">
        <f>H23+H24+H25+H26+H27+H28</f>
        <v>0</v>
      </c>
      <c r="I29" s="51"/>
      <c r="J29" s="14"/>
      <c r="K29" s="20"/>
      <c r="L29" s="25"/>
    </row>
    <row r="30" spans="1:12" ht="17.399999999999999" x14ac:dyDescent="0.3">
      <c r="A30" s="122"/>
      <c r="B30" s="219" t="s">
        <v>352</v>
      </c>
      <c r="C30" s="213"/>
      <c r="D30" s="213"/>
      <c r="E30" s="213"/>
      <c r="F30" s="213"/>
      <c r="G30" s="213"/>
      <c r="H30" s="213"/>
      <c r="I30" s="213"/>
      <c r="J30" s="213"/>
      <c r="K30" s="213"/>
      <c r="L30" s="214"/>
    </row>
    <row r="31" spans="1:12" ht="39.6" x14ac:dyDescent="0.3">
      <c r="A31" s="165" t="s">
        <v>393</v>
      </c>
      <c r="B31" s="25">
        <v>1</v>
      </c>
      <c r="C31" s="14" t="s">
        <v>272</v>
      </c>
      <c r="D31" s="14" t="s">
        <v>273</v>
      </c>
      <c r="E31" s="25" t="s">
        <v>340</v>
      </c>
      <c r="F31" s="23">
        <v>181</v>
      </c>
      <c r="G31" s="157">
        <v>0</v>
      </c>
      <c r="H31" s="21">
        <v>0</v>
      </c>
      <c r="I31" s="173">
        <v>42326</v>
      </c>
      <c r="J31" s="14" t="s">
        <v>341</v>
      </c>
      <c r="K31" s="20" t="s">
        <v>67</v>
      </c>
      <c r="L31" s="25"/>
    </row>
    <row r="32" spans="1:12" ht="39.6" x14ac:dyDescent="0.3">
      <c r="A32" s="165" t="s">
        <v>394</v>
      </c>
      <c r="B32" s="25">
        <v>2</v>
      </c>
      <c r="C32" s="14" t="s">
        <v>274</v>
      </c>
      <c r="D32" s="14" t="s">
        <v>275</v>
      </c>
      <c r="E32" s="25" t="s">
        <v>342</v>
      </c>
      <c r="F32" s="23">
        <v>9</v>
      </c>
      <c r="G32" s="157">
        <v>0</v>
      </c>
      <c r="H32" s="21">
        <v>0</v>
      </c>
      <c r="I32" s="173">
        <v>42326</v>
      </c>
      <c r="J32" s="14" t="s">
        <v>343</v>
      </c>
      <c r="K32" s="20" t="s">
        <v>67</v>
      </c>
      <c r="L32" s="25"/>
    </row>
    <row r="33" spans="1:12" ht="39.6" x14ac:dyDescent="0.3">
      <c r="A33" s="165" t="s">
        <v>395</v>
      </c>
      <c r="B33" s="25">
        <v>3</v>
      </c>
      <c r="C33" s="14" t="s">
        <v>276</v>
      </c>
      <c r="D33" s="14" t="s">
        <v>277</v>
      </c>
      <c r="E33" s="25" t="s">
        <v>344</v>
      </c>
      <c r="F33" s="23">
        <v>12</v>
      </c>
      <c r="G33" s="157">
        <v>0</v>
      </c>
      <c r="H33" s="21">
        <v>0</v>
      </c>
      <c r="I33" s="173">
        <v>42326</v>
      </c>
      <c r="J33" s="14" t="s">
        <v>345</v>
      </c>
      <c r="K33" s="20" t="s">
        <v>67</v>
      </c>
      <c r="L33" s="25"/>
    </row>
    <row r="34" spans="1:12" ht="39.6" x14ac:dyDescent="0.3">
      <c r="A34" s="165" t="s">
        <v>744</v>
      </c>
      <c r="B34" s="25">
        <v>4</v>
      </c>
      <c r="C34" s="14" t="s">
        <v>278</v>
      </c>
      <c r="D34" s="14" t="s">
        <v>277</v>
      </c>
      <c r="E34" s="25" t="s">
        <v>346</v>
      </c>
      <c r="F34" s="23">
        <v>9</v>
      </c>
      <c r="G34" s="157">
        <v>0</v>
      </c>
      <c r="H34" s="21">
        <v>0</v>
      </c>
      <c r="I34" s="173">
        <v>42326</v>
      </c>
      <c r="J34" s="14" t="s">
        <v>347</v>
      </c>
      <c r="K34" s="20" t="s">
        <v>67</v>
      </c>
      <c r="L34" s="25"/>
    </row>
    <row r="35" spans="1:12" ht="39.6" x14ac:dyDescent="0.3">
      <c r="A35" s="165" t="s">
        <v>745</v>
      </c>
      <c r="B35" s="25">
        <v>5</v>
      </c>
      <c r="C35" s="14" t="s">
        <v>279</v>
      </c>
      <c r="D35" s="14" t="s">
        <v>280</v>
      </c>
      <c r="E35" s="25" t="s">
        <v>348</v>
      </c>
      <c r="F35" s="23">
        <v>16</v>
      </c>
      <c r="G35" s="157">
        <v>0</v>
      </c>
      <c r="H35" s="21">
        <v>0</v>
      </c>
      <c r="I35" s="173">
        <v>42326</v>
      </c>
      <c r="J35" s="14" t="s">
        <v>349</v>
      </c>
      <c r="K35" s="20" t="s">
        <v>67</v>
      </c>
      <c r="L35" s="25"/>
    </row>
    <row r="36" spans="1:12" ht="39.6" x14ac:dyDescent="0.3">
      <c r="A36" s="87" t="s">
        <v>619</v>
      </c>
      <c r="B36" s="25">
        <v>6</v>
      </c>
      <c r="C36" s="14" t="s">
        <v>281</v>
      </c>
      <c r="D36" s="14" t="s">
        <v>282</v>
      </c>
      <c r="E36" s="25" t="s">
        <v>350</v>
      </c>
      <c r="F36" s="23">
        <v>5.9</v>
      </c>
      <c r="G36" s="157">
        <v>0</v>
      </c>
      <c r="H36" s="21">
        <v>0</v>
      </c>
      <c r="I36" s="27">
        <v>43300</v>
      </c>
      <c r="J36" s="14" t="s">
        <v>351</v>
      </c>
      <c r="K36" s="20" t="s">
        <v>67</v>
      </c>
      <c r="L36" s="25"/>
    </row>
    <row r="37" spans="1:12" ht="39.6" x14ac:dyDescent="0.3">
      <c r="A37" s="87" t="s">
        <v>635</v>
      </c>
      <c r="B37" s="25">
        <v>7</v>
      </c>
      <c r="C37" s="14" t="s">
        <v>636</v>
      </c>
      <c r="D37" s="14" t="s">
        <v>647</v>
      </c>
      <c r="E37" s="25"/>
      <c r="F37" s="23"/>
      <c r="G37" s="97" t="s">
        <v>637</v>
      </c>
      <c r="H37" s="21">
        <v>0</v>
      </c>
      <c r="I37" s="27"/>
      <c r="J37" s="14"/>
      <c r="K37" s="20" t="s">
        <v>67</v>
      </c>
      <c r="L37" s="25"/>
    </row>
    <row r="38" spans="1:12" x14ac:dyDescent="0.3">
      <c r="A38" s="122"/>
      <c r="B38" s="167"/>
      <c r="C38" s="74" t="s">
        <v>295</v>
      </c>
      <c r="D38" s="74"/>
      <c r="E38" s="167"/>
      <c r="F38" s="75">
        <f>SUM(F31:F36)</f>
        <v>232.9</v>
      </c>
      <c r="G38" s="75">
        <f t="shared" ref="G38" si="0">SUM(G31:G36)</f>
        <v>0</v>
      </c>
      <c r="H38" s="75">
        <f>SUM(H31:H37)</f>
        <v>0</v>
      </c>
      <c r="I38" s="74"/>
      <c r="J38" s="74"/>
      <c r="K38" s="71"/>
      <c r="L38" s="25"/>
    </row>
    <row r="39" spans="1:12" ht="17.399999999999999" x14ac:dyDescent="0.3">
      <c r="A39" s="122"/>
      <c r="B39" s="219" t="s">
        <v>353</v>
      </c>
      <c r="C39" s="213"/>
      <c r="D39" s="213"/>
      <c r="E39" s="213"/>
      <c r="F39" s="213"/>
      <c r="G39" s="213"/>
      <c r="H39" s="213"/>
      <c r="I39" s="213"/>
      <c r="J39" s="213"/>
      <c r="K39" s="213"/>
      <c r="L39" s="214"/>
    </row>
    <row r="40" spans="1:12" ht="39.6" x14ac:dyDescent="0.3">
      <c r="A40" s="122">
        <v>101120047</v>
      </c>
      <c r="B40" s="167">
        <v>1</v>
      </c>
      <c r="C40" s="14" t="s">
        <v>354</v>
      </c>
      <c r="D40" s="20" t="s">
        <v>326</v>
      </c>
      <c r="E40" s="174" t="s">
        <v>355</v>
      </c>
      <c r="F40" s="23">
        <v>345</v>
      </c>
      <c r="G40" s="23">
        <v>0</v>
      </c>
      <c r="H40" s="23">
        <v>0</v>
      </c>
      <c r="I40" s="27">
        <v>43074</v>
      </c>
      <c r="J40" s="14" t="s">
        <v>356</v>
      </c>
      <c r="K40" s="20" t="s">
        <v>67</v>
      </c>
      <c r="L40" s="25"/>
    </row>
    <row r="41" spans="1:12" ht="18" x14ac:dyDescent="0.35">
      <c r="A41" s="122"/>
      <c r="B41" s="219" t="s">
        <v>396</v>
      </c>
      <c r="C41" s="221"/>
      <c r="D41" s="221"/>
      <c r="E41" s="221"/>
      <c r="F41" s="221"/>
      <c r="G41" s="221"/>
      <c r="H41" s="221"/>
      <c r="I41" s="221"/>
      <c r="J41" s="221"/>
      <c r="K41" s="221"/>
      <c r="L41" s="222"/>
    </row>
    <row r="42" spans="1:12" ht="105.6" x14ac:dyDescent="0.3">
      <c r="A42" s="152" t="s">
        <v>642</v>
      </c>
      <c r="B42" s="167">
        <v>1</v>
      </c>
      <c r="C42" s="14" t="s">
        <v>357</v>
      </c>
      <c r="D42" s="20" t="s">
        <v>358</v>
      </c>
      <c r="E42" s="174" t="s">
        <v>359</v>
      </c>
      <c r="F42" s="23">
        <v>18269</v>
      </c>
      <c r="G42" s="102" t="s">
        <v>641</v>
      </c>
      <c r="H42" s="23">
        <v>0</v>
      </c>
      <c r="I42" s="27">
        <v>43224</v>
      </c>
      <c r="J42" s="14" t="s">
        <v>643</v>
      </c>
      <c r="K42" s="20" t="s">
        <v>67</v>
      </c>
      <c r="L42" s="175"/>
    </row>
    <row r="43" spans="1:12" ht="105.6" x14ac:dyDescent="0.3">
      <c r="A43" s="122"/>
      <c r="B43" s="167">
        <v>2</v>
      </c>
      <c r="C43" s="103" t="s">
        <v>644</v>
      </c>
      <c r="D43" s="20" t="s">
        <v>358</v>
      </c>
      <c r="E43" s="174" t="s">
        <v>645</v>
      </c>
      <c r="F43" s="23">
        <v>18717</v>
      </c>
      <c r="G43" s="102" t="s">
        <v>747</v>
      </c>
      <c r="H43" s="23">
        <v>0</v>
      </c>
      <c r="I43" s="27">
        <v>43570</v>
      </c>
      <c r="J43" s="14" t="s">
        <v>646</v>
      </c>
      <c r="K43" s="20" t="s">
        <v>67</v>
      </c>
      <c r="L43" s="175"/>
    </row>
    <row r="44" spans="1:12" ht="79.2" x14ac:dyDescent="0.3">
      <c r="A44" s="122"/>
      <c r="B44" s="167">
        <v>3</v>
      </c>
      <c r="C44" s="16" t="s">
        <v>365</v>
      </c>
      <c r="D44" s="20" t="s">
        <v>366</v>
      </c>
      <c r="E44" s="25" t="s">
        <v>367</v>
      </c>
      <c r="F44" s="25" t="s">
        <v>270</v>
      </c>
      <c r="G44" s="105" t="s">
        <v>748</v>
      </c>
      <c r="H44" s="25">
        <v>0</v>
      </c>
      <c r="I44" s="27">
        <v>43293</v>
      </c>
      <c r="J44" s="16" t="s">
        <v>823</v>
      </c>
      <c r="K44" s="20" t="s">
        <v>824</v>
      </c>
      <c r="L44" s="175"/>
    </row>
    <row r="45" spans="1:12" x14ac:dyDescent="0.3">
      <c r="A45" s="122"/>
      <c r="B45" s="176"/>
      <c r="C45" s="98"/>
      <c r="D45" s="99"/>
      <c r="E45" s="177"/>
      <c r="F45" s="100"/>
      <c r="G45" s="100"/>
      <c r="H45" s="100"/>
      <c r="I45" s="101"/>
      <c r="J45" s="98"/>
      <c r="K45" s="99"/>
      <c r="L45" s="175"/>
    </row>
    <row r="46" spans="1:12" ht="17.399999999999999" x14ac:dyDescent="0.3">
      <c r="A46" s="122"/>
      <c r="B46" s="178"/>
      <c r="C46" s="213" t="s">
        <v>361</v>
      </c>
      <c r="D46" s="213"/>
      <c r="E46" s="213"/>
      <c r="F46" s="213"/>
      <c r="G46" s="213"/>
      <c r="H46" s="213"/>
      <c r="I46" s="213"/>
      <c r="J46" s="213"/>
      <c r="K46" s="213"/>
      <c r="L46" s="179"/>
    </row>
    <row r="47" spans="1:12" ht="39.6" x14ac:dyDescent="0.3">
      <c r="A47" s="122">
        <v>1020035</v>
      </c>
      <c r="B47" s="167">
        <v>1</v>
      </c>
      <c r="C47" s="20" t="s">
        <v>362</v>
      </c>
      <c r="D47" s="20" t="s">
        <v>620</v>
      </c>
      <c r="E47" s="77"/>
      <c r="F47" s="23"/>
      <c r="G47" s="83" t="s">
        <v>639</v>
      </c>
      <c r="H47" s="23">
        <v>0</v>
      </c>
      <c r="I47" s="78"/>
      <c r="J47" s="77"/>
      <c r="K47" s="20" t="s">
        <v>67</v>
      </c>
      <c r="L47" s="25"/>
    </row>
    <row r="48" spans="1:12" ht="39.6" x14ac:dyDescent="0.3">
      <c r="A48" s="122">
        <v>101120019</v>
      </c>
      <c r="B48" s="167">
        <v>2</v>
      </c>
      <c r="C48" s="20" t="s">
        <v>363</v>
      </c>
      <c r="D48" s="20" t="s">
        <v>620</v>
      </c>
      <c r="E48" s="77"/>
      <c r="F48" s="23"/>
      <c r="G48" s="23">
        <v>0</v>
      </c>
      <c r="H48" s="23">
        <v>0</v>
      </c>
      <c r="I48" s="78"/>
      <c r="J48" s="77"/>
      <c r="K48" s="20" t="s">
        <v>67</v>
      </c>
      <c r="L48" s="25"/>
    </row>
    <row r="49" spans="1:12" ht="39.6" x14ac:dyDescent="0.3">
      <c r="A49" s="122">
        <v>1020036</v>
      </c>
      <c r="B49" s="167">
        <v>4</v>
      </c>
      <c r="C49" s="20" t="s">
        <v>362</v>
      </c>
      <c r="D49" s="20" t="s">
        <v>621</v>
      </c>
      <c r="E49" s="121"/>
      <c r="F49" s="23"/>
      <c r="G49" s="83" t="s">
        <v>639</v>
      </c>
      <c r="H49" s="23">
        <v>0</v>
      </c>
      <c r="I49" s="78"/>
      <c r="J49" s="121"/>
      <c r="K49" s="20" t="s">
        <v>67</v>
      </c>
      <c r="L49" s="25"/>
    </row>
    <row r="50" spans="1:12" ht="39.6" x14ac:dyDescent="0.3">
      <c r="A50" s="122">
        <v>101120020</v>
      </c>
      <c r="B50" s="167">
        <v>5</v>
      </c>
      <c r="C50" s="20" t="s">
        <v>363</v>
      </c>
      <c r="D50" s="20" t="s">
        <v>621</v>
      </c>
      <c r="E50" s="121"/>
      <c r="F50" s="23"/>
      <c r="G50" s="83">
        <v>0</v>
      </c>
      <c r="H50" s="23">
        <v>0</v>
      </c>
      <c r="I50" s="78"/>
      <c r="J50" s="121"/>
      <c r="K50" s="20" t="s">
        <v>67</v>
      </c>
      <c r="L50" s="25"/>
    </row>
    <row r="51" spans="1:12" ht="39.6" x14ac:dyDescent="0.3">
      <c r="A51" s="122">
        <v>1020037</v>
      </c>
      <c r="B51" s="167">
        <v>6</v>
      </c>
      <c r="C51" s="20" t="s">
        <v>362</v>
      </c>
      <c r="D51" s="20" t="s">
        <v>622</v>
      </c>
      <c r="E51" s="121"/>
      <c r="F51" s="23"/>
      <c r="G51" s="83" t="s">
        <v>639</v>
      </c>
      <c r="H51" s="23">
        <v>0</v>
      </c>
      <c r="I51" s="78"/>
      <c r="J51" s="121"/>
      <c r="K51" s="20" t="s">
        <v>67</v>
      </c>
      <c r="L51" s="25"/>
    </row>
    <row r="52" spans="1:12" ht="39.6" x14ac:dyDescent="0.3">
      <c r="A52" s="122">
        <v>101120021</v>
      </c>
      <c r="B52" s="167">
        <v>7</v>
      </c>
      <c r="C52" s="20" t="s">
        <v>363</v>
      </c>
      <c r="D52" s="20" t="s">
        <v>622</v>
      </c>
      <c r="E52" s="121"/>
      <c r="F52" s="23"/>
      <c r="G52" s="83">
        <v>0</v>
      </c>
      <c r="H52" s="23">
        <v>0</v>
      </c>
      <c r="I52" s="78"/>
      <c r="J52" s="77"/>
      <c r="K52" s="20" t="s">
        <v>67</v>
      </c>
      <c r="L52" s="25"/>
    </row>
    <row r="53" spans="1:12" ht="39.6" x14ac:dyDescent="0.3">
      <c r="A53" s="122">
        <v>1020038</v>
      </c>
      <c r="B53" s="167">
        <v>8</v>
      </c>
      <c r="C53" s="20" t="s">
        <v>746</v>
      </c>
      <c r="D53" s="20" t="s">
        <v>623</v>
      </c>
      <c r="E53" s="121"/>
      <c r="F53" s="23"/>
      <c r="G53" s="83" t="s">
        <v>639</v>
      </c>
      <c r="H53" s="23">
        <v>0</v>
      </c>
      <c r="I53" s="27"/>
      <c r="J53" s="121"/>
      <c r="K53" s="20" t="s">
        <v>67</v>
      </c>
      <c r="L53" s="25"/>
    </row>
    <row r="54" spans="1:12" ht="39.6" x14ac:dyDescent="0.3">
      <c r="A54" s="122">
        <v>101120022</v>
      </c>
      <c r="B54" s="167">
        <v>9</v>
      </c>
      <c r="C54" s="20" t="s">
        <v>363</v>
      </c>
      <c r="D54" s="20" t="s">
        <v>623</v>
      </c>
      <c r="E54" s="121"/>
      <c r="F54" s="23"/>
      <c r="G54" s="83">
        <v>0</v>
      </c>
      <c r="H54" s="23">
        <v>0</v>
      </c>
      <c r="I54" s="27"/>
      <c r="J54" s="77"/>
      <c r="K54" s="20" t="s">
        <v>67</v>
      </c>
      <c r="L54" s="25"/>
    </row>
    <row r="55" spans="1:12" ht="39.6" x14ac:dyDescent="0.3">
      <c r="A55" s="122">
        <v>1020039</v>
      </c>
      <c r="B55" s="167">
        <v>10</v>
      </c>
      <c r="C55" s="20" t="s">
        <v>746</v>
      </c>
      <c r="D55" s="20" t="s">
        <v>624</v>
      </c>
      <c r="E55" s="121"/>
      <c r="F55" s="23"/>
      <c r="G55" s="83" t="s">
        <v>639</v>
      </c>
      <c r="H55" s="23">
        <v>0</v>
      </c>
      <c r="I55" s="27"/>
      <c r="J55" s="77"/>
      <c r="K55" s="20" t="s">
        <v>67</v>
      </c>
      <c r="L55" s="25"/>
    </row>
    <row r="56" spans="1:12" ht="39.6" x14ac:dyDescent="0.3">
      <c r="A56" s="122">
        <v>101120023</v>
      </c>
      <c r="B56" s="167">
        <v>11</v>
      </c>
      <c r="C56" s="20" t="s">
        <v>363</v>
      </c>
      <c r="D56" s="20" t="s">
        <v>624</v>
      </c>
      <c r="E56" s="121"/>
      <c r="F56" s="23"/>
      <c r="G56" s="83">
        <v>0</v>
      </c>
      <c r="H56" s="23">
        <v>0</v>
      </c>
      <c r="I56" s="27"/>
      <c r="J56" s="121"/>
      <c r="K56" s="20" t="s">
        <v>67</v>
      </c>
      <c r="L56" s="25"/>
    </row>
    <row r="57" spans="1:12" ht="39.6" x14ac:dyDescent="0.3">
      <c r="A57" s="122">
        <v>101120024</v>
      </c>
      <c r="B57" s="167">
        <v>12</v>
      </c>
      <c r="C57" s="20" t="s">
        <v>362</v>
      </c>
      <c r="D57" s="20" t="s">
        <v>625</v>
      </c>
      <c r="E57" s="121"/>
      <c r="F57" s="23"/>
      <c r="G57" s="83" t="s">
        <v>639</v>
      </c>
      <c r="H57" s="23">
        <v>0</v>
      </c>
      <c r="I57" s="27"/>
      <c r="J57" s="77"/>
      <c r="K57" s="20" t="s">
        <v>67</v>
      </c>
      <c r="L57" s="25"/>
    </row>
    <row r="58" spans="1:12" ht="39.6" x14ac:dyDescent="0.3">
      <c r="A58" s="122">
        <v>1020040</v>
      </c>
      <c r="B58" s="167">
        <v>13</v>
      </c>
      <c r="C58" s="20" t="s">
        <v>362</v>
      </c>
      <c r="D58" s="20" t="s">
        <v>625</v>
      </c>
      <c r="E58" s="121"/>
      <c r="F58" s="23"/>
      <c r="G58" s="83" t="s">
        <v>639</v>
      </c>
      <c r="H58" s="23">
        <v>0</v>
      </c>
      <c r="I58" s="27"/>
      <c r="J58" s="77"/>
      <c r="K58" s="20" t="s">
        <v>67</v>
      </c>
      <c r="L58" s="25"/>
    </row>
    <row r="59" spans="1:12" ht="39.6" x14ac:dyDescent="0.3">
      <c r="A59" s="122">
        <v>101120025</v>
      </c>
      <c r="B59" s="167">
        <v>14</v>
      </c>
      <c r="C59" s="20" t="s">
        <v>363</v>
      </c>
      <c r="D59" s="20" t="s">
        <v>625</v>
      </c>
      <c r="E59" s="121"/>
      <c r="F59" s="23"/>
      <c r="G59" s="83">
        <v>0</v>
      </c>
      <c r="H59" s="23">
        <v>0</v>
      </c>
      <c r="I59" s="27"/>
      <c r="J59" s="121"/>
      <c r="K59" s="20" t="s">
        <v>67</v>
      </c>
      <c r="L59" s="25"/>
    </row>
    <row r="60" spans="1:12" ht="39.6" x14ac:dyDescent="0.3">
      <c r="A60" s="122">
        <v>101120026</v>
      </c>
      <c r="B60" s="167">
        <v>15</v>
      </c>
      <c r="C60" s="20" t="s">
        <v>626</v>
      </c>
      <c r="D60" s="20" t="s">
        <v>627</v>
      </c>
      <c r="E60" s="121"/>
      <c r="F60" s="23"/>
      <c r="G60" s="83" t="s">
        <v>640</v>
      </c>
      <c r="H60" s="23">
        <v>0</v>
      </c>
      <c r="I60" s="27"/>
      <c r="J60" s="121"/>
      <c r="K60" s="20" t="s">
        <v>67</v>
      </c>
      <c r="L60" s="25"/>
    </row>
    <row r="61" spans="1:12" ht="39.6" x14ac:dyDescent="0.3">
      <c r="A61" s="122">
        <v>1010034</v>
      </c>
      <c r="B61" s="167">
        <v>16</v>
      </c>
      <c r="C61" s="20" t="s">
        <v>362</v>
      </c>
      <c r="D61" s="20" t="s">
        <v>364</v>
      </c>
      <c r="E61" s="121"/>
      <c r="F61" s="23"/>
      <c r="G61" s="83" t="s">
        <v>639</v>
      </c>
      <c r="H61" s="23">
        <v>0</v>
      </c>
      <c r="I61" s="27"/>
      <c r="J61" s="121"/>
      <c r="K61" s="20" t="s">
        <v>67</v>
      </c>
      <c r="L61" s="25"/>
    </row>
    <row r="62" spans="1:12" ht="39.6" x14ac:dyDescent="0.3">
      <c r="A62" s="122">
        <v>1020031</v>
      </c>
      <c r="B62" s="167">
        <v>17</v>
      </c>
      <c r="C62" s="20" t="s">
        <v>407</v>
      </c>
      <c r="D62" s="20" t="s">
        <v>628</v>
      </c>
      <c r="E62" s="121"/>
      <c r="F62" s="23"/>
      <c r="G62" s="83" t="s">
        <v>629</v>
      </c>
      <c r="H62" s="23">
        <v>0</v>
      </c>
      <c r="I62" s="27"/>
      <c r="J62" s="121"/>
      <c r="K62" s="20" t="s">
        <v>67</v>
      </c>
      <c r="L62" s="25"/>
    </row>
    <row r="63" spans="1:12" ht="39.6" x14ac:dyDescent="0.3">
      <c r="A63" s="122">
        <v>1020032</v>
      </c>
      <c r="B63" s="167">
        <v>18</v>
      </c>
      <c r="C63" s="20" t="s">
        <v>407</v>
      </c>
      <c r="D63" s="20" t="s">
        <v>630</v>
      </c>
      <c r="E63" s="121"/>
      <c r="F63" s="23"/>
      <c r="G63" s="83" t="s">
        <v>629</v>
      </c>
      <c r="H63" s="23">
        <v>0</v>
      </c>
      <c r="I63" s="27"/>
      <c r="J63" s="121"/>
      <c r="K63" s="20" t="s">
        <v>67</v>
      </c>
      <c r="L63" s="25"/>
    </row>
    <row r="64" spans="1:12" ht="39.6" x14ac:dyDescent="0.3">
      <c r="A64" s="122">
        <v>1020033</v>
      </c>
      <c r="B64" s="167">
        <v>19</v>
      </c>
      <c r="C64" s="20" t="s">
        <v>407</v>
      </c>
      <c r="D64" s="20" t="s">
        <v>631</v>
      </c>
      <c r="E64" s="121"/>
      <c r="F64" s="23"/>
      <c r="G64" s="83" t="s">
        <v>629</v>
      </c>
      <c r="H64" s="23">
        <v>0</v>
      </c>
      <c r="I64" s="27"/>
      <c r="J64" s="121"/>
      <c r="K64" s="20" t="s">
        <v>67</v>
      </c>
      <c r="L64" s="25"/>
    </row>
    <row r="65" spans="1:12" ht="39.6" x14ac:dyDescent="0.3">
      <c r="A65" s="152" t="s">
        <v>632</v>
      </c>
      <c r="B65" s="167">
        <v>20</v>
      </c>
      <c r="C65" s="20" t="s">
        <v>407</v>
      </c>
      <c r="D65" s="20" t="s">
        <v>633</v>
      </c>
      <c r="E65" s="121"/>
      <c r="F65" s="23"/>
      <c r="G65" s="83" t="s">
        <v>634</v>
      </c>
      <c r="H65" s="23">
        <v>0</v>
      </c>
      <c r="I65" s="27"/>
      <c r="J65" s="121"/>
      <c r="K65" s="20" t="s">
        <v>67</v>
      </c>
      <c r="L65" s="25"/>
    </row>
    <row r="66" spans="1:12" ht="66.599999999999994" x14ac:dyDescent="0.3">
      <c r="A66" s="152"/>
      <c r="B66" s="167"/>
      <c r="C66" s="16" t="s">
        <v>750</v>
      </c>
      <c r="D66" s="20" t="s">
        <v>749</v>
      </c>
      <c r="E66" s="121"/>
      <c r="F66" s="23"/>
      <c r="G66" s="83">
        <v>1527142.29</v>
      </c>
      <c r="H66" s="23"/>
      <c r="I66" s="27"/>
      <c r="J66" s="121"/>
      <c r="K66" s="20" t="s">
        <v>67</v>
      </c>
      <c r="L66" s="25"/>
    </row>
    <row r="67" spans="1:12" ht="15.6" x14ac:dyDescent="0.3">
      <c r="A67" s="122"/>
      <c r="B67" s="180"/>
      <c r="C67" s="79" t="s">
        <v>295</v>
      </c>
      <c r="D67" s="79"/>
      <c r="E67" s="180"/>
      <c r="F67" s="80"/>
      <c r="G67" s="80">
        <f>SUM(G47:G65)</f>
        <v>0</v>
      </c>
      <c r="H67" s="80">
        <f>SUM(H47:H65)</f>
        <v>0</v>
      </c>
      <c r="I67" s="79"/>
      <c r="J67" s="79"/>
      <c r="K67" s="73"/>
      <c r="L67" s="180"/>
    </row>
    <row r="68" spans="1:12" ht="17.399999999999999" x14ac:dyDescent="0.3">
      <c r="A68" s="122"/>
      <c r="B68" s="178"/>
      <c r="C68" s="213" t="s">
        <v>303</v>
      </c>
      <c r="D68" s="213"/>
      <c r="E68" s="213"/>
      <c r="F68" s="213"/>
      <c r="G68" s="213"/>
      <c r="H68" s="213"/>
      <c r="I68" s="213"/>
      <c r="J68" s="213"/>
      <c r="K68" s="213"/>
      <c r="L68" s="214"/>
    </row>
    <row r="69" spans="1:12" ht="40.200000000000003" x14ac:dyDescent="0.3">
      <c r="A69" s="122"/>
      <c r="B69" s="25">
        <v>1</v>
      </c>
      <c r="C69" s="20" t="s">
        <v>95</v>
      </c>
      <c r="D69" s="20" t="s">
        <v>65</v>
      </c>
      <c r="E69" s="25" t="s">
        <v>66</v>
      </c>
      <c r="F69" s="21">
        <v>200</v>
      </c>
      <c r="G69" s="21">
        <v>0</v>
      </c>
      <c r="H69" s="21">
        <v>122138</v>
      </c>
      <c r="I69" s="181">
        <v>42235</v>
      </c>
      <c r="J69" s="16" t="s">
        <v>105</v>
      </c>
      <c r="K69" s="20" t="s">
        <v>67</v>
      </c>
      <c r="L69" s="25"/>
    </row>
    <row r="70" spans="1:12" ht="40.200000000000003" x14ac:dyDescent="0.3">
      <c r="A70" s="122"/>
      <c r="B70" s="25">
        <v>2</v>
      </c>
      <c r="C70" s="20" t="s">
        <v>104</v>
      </c>
      <c r="D70" s="20" t="s">
        <v>45</v>
      </c>
      <c r="E70" s="25" t="s">
        <v>68</v>
      </c>
      <c r="F70" s="21">
        <v>3900</v>
      </c>
      <c r="G70" s="21">
        <v>0</v>
      </c>
      <c r="H70" s="21">
        <v>302406</v>
      </c>
      <c r="I70" s="181">
        <v>41016</v>
      </c>
      <c r="J70" s="16" t="s">
        <v>106</v>
      </c>
      <c r="K70" s="20" t="s">
        <v>67</v>
      </c>
      <c r="L70" s="25"/>
    </row>
    <row r="71" spans="1:12" ht="52.8" x14ac:dyDescent="0.3">
      <c r="A71" s="122"/>
      <c r="B71" s="25">
        <v>3</v>
      </c>
      <c r="C71" s="20" t="s">
        <v>103</v>
      </c>
      <c r="D71" s="20" t="s">
        <v>69</v>
      </c>
      <c r="E71" s="25" t="s">
        <v>296</v>
      </c>
      <c r="F71" s="21">
        <v>3000</v>
      </c>
      <c r="G71" s="21">
        <v>0</v>
      </c>
      <c r="H71" s="21">
        <v>692790</v>
      </c>
      <c r="I71" s="181">
        <v>42235</v>
      </c>
      <c r="J71" s="16" t="s">
        <v>107</v>
      </c>
      <c r="K71" s="20" t="s">
        <v>67</v>
      </c>
      <c r="L71" s="25"/>
    </row>
    <row r="72" spans="1:12" ht="40.200000000000003" x14ac:dyDescent="0.3">
      <c r="A72" s="122"/>
      <c r="B72" s="25">
        <v>4</v>
      </c>
      <c r="C72" s="182" t="s">
        <v>121</v>
      </c>
      <c r="D72" s="20" t="s">
        <v>51</v>
      </c>
      <c r="E72" s="25" t="s">
        <v>71</v>
      </c>
      <c r="F72" s="21">
        <v>3086</v>
      </c>
      <c r="G72" s="21">
        <v>0</v>
      </c>
      <c r="H72" s="21">
        <v>1306056.92</v>
      </c>
      <c r="I72" s="181">
        <v>41705</v>
      </c>
      <c r="J72" s="16" t="s">
        <v>109</v>
      </c>
      <c r="K72" s="20" t="s">
        <v>67</v>
      </c>
      <c r="L72" s="25"/>
    </row>
    <row r="73" spans="1:12" ht="40.200000000000003" x14ac:dyDescent="0.3">
      <c r="A73" s="122"/>
      <c r="B73" s="25">
        <v>5</v>
      </c>
      <c r="C73" s="182" t="s">
        <v>96</v>
      </c>
      <c r="D73" s="20" t="s">
        <v>297</v>
      </c>
      <c r="E73" s="25" t="s">
        <v>70</v>
      </c>
      <c r="F73" s="21">
        <v>5000</v>
      </c>
      <c r="G73" s="21">
        <v>0</v>
      </c>
      <c r="H73" s="183">
        <v>1419750</v>
      </c>
      <c r="I73" s="181">
        <v>41736</v>
      </c>
      <c r="J73" s="16" t="s">
        <v>108</v>
      </c>
      <c r="K73" s="20" t="s">
        <v>67</v>
      </c>
      <c r="L73" s="25"/>
    </row>
    <row r="74" spans="1:12" ht="40.200000000000003" x14ac:dyDescent="0.3">
      <c r="A74" s="122"/>
      <c r="B74" s="25">
        <v>6</v>
      </c>
      <c r="C74" s="182" t="s">
        <v>97</v>
      </c>
      <c r="D74" s="20" t="s">
        <v>72</v>
      </c>
      <c r="E74" s="25" t="s">
        <v>73</v>
      </c>
      <c r="F74" s="21">
        <v>160</v>
      </c>
      <c r="G74" s="21">
        <v>0</v>
      </c>
      <c r="H74" s="21">
        <v>19168</v>
      </c>
      <c r="I74" s="181">
        <v>42235</v>
      </c>
      <c r="J74" s="16" t="s">
        <v>110</v>
      </c>
      <c r="K74" s="20" t="s">
        <v>67</v>
      </c>
      <c r="L74" s="25"/>
    </row>
    <row r="75" spans="1:12" ht="52.8" x14ac:dyDescent="0.3">
      <c r="A75" s="122"/>
      <c r="B75" s="25">
        <v>7</v>
      </c>
      <c r="C75" s="14" t="s">
        <v>122</v>
      </c>
      <c r="D75" s="20" t="s">
        <v>74</v>
      </c>
      <c r="E75" s="25" t="s">
        <v>75</v>
      </c>
      <c r="F75" s="21">
        <v>181</v>
      </c>
      <c r="G75" s="21">
        <v>0</v>
      </c>
      <c r="H75" s="21">
        <v>1</v>
      </c>
      <c r="I75" s="181">
        <v>42347</v>
      </c>
      <c r="J75" s="16" t="s">
        <v>111</v>
      </c>
      <c r="K75" s="20" t="s">
        <v>67</v>
      </c>
      <c r="L75" s="25"/>
    </row>
    <row r="76" spans="1:12" ht="40.200000000000003" x14ac:dyDescent="0.3">
      <c r="A76" s="122"/>
      <c r="B76" s="25">
        <v>8</v>
      </c>
      <c r="C76" s="14" t="s">
        <v>99</v>
      </c>
      <c r="D76" s="20" t="s">
        <v>76</v>
      </c>
      <c r="E76" s="25" t="s">
        <v>77</v>
      </c>
      <c r="F76" s="21">
        <v>12</v>
      </c>
      <c r="G76" s="21">
        <v>0</v>
      </c>
      <c r="H76" s="21">
        <v>1</v>
      </c>
      <c r="I76" s="181">
        <v>42342</v>
      </c>
      <c r="J76" s="16" t="s">
        <v>112</v>
      </c>
      <c r="K76" s="20" t="s">
        <v>67</v>
      </c>
      <c r="L76" s="25"/>
    </row>
    <row r="77" spans="1:12" ht="40.200000000000003" x14ac:dyDescent="0.3">
      <c r="A77" s="122"/>
      <c r="B77" s="25">
        <v>9</v>
      </c>
      <c r="C77" s="14" t="s">
        <v>100</v>
      </c>
      <c r="D77" s="20" t="s">
        <v>76</v>
      </c>
      <c r="E77" s="25" t="s">
        <v>78</v>
      </c>
      <c r="F77" s="21">
        <v>9</v>
      </c>
      <c r="G77" s="21">
        <v>0</v>
      </c>
      <c r="H77" s="21">
        <v>1</v>
      </c>
      <c r="I77" s="181">
        <v>42342</v>
      </c>
      <c r="J77" s="16" t="s">
        <v>113</v>
      </c>
      <c r="K77" s="20" t="s">
        <v>67</v>
      </c>
      <c r="L77" s="25"/>
    </row>
    <row r="78" spans="1:12" ht="52.8" x14ac:dyDescent="0.3">
      <c r="A78" s="122"/>
      <c r="B78" s="25">
        <v>10</v>
      </c>
      <c r="C78" s="14" t="s">
        <v>102</v>
      </c>
      <c r="D78" s="20" t="s">
        <v>79</v>
      </c>
      <c r="E78" s="25" t="s">
        <v>80</v>
      </c>
      <c r="F78" s="21">
        <v>9</v>
      </c>
      <c r="G78" s="21">
        <v>0</v>
      </c>
      <c r="H78" s="21">
        <v>1</v>
      </c>
      <c r="I78" s="181">
        <v>43319</v>
      </c>
      <c r="J78" s="16" t="s">
        <v>114</v>
      </c>
      <c r="K78" s="20" t="s">
        <v>81</v>
      </c>
      <c r="L78" s="25"/>
    </row>
    <row r="79" spans="1:12" ht="52.8" x14ac:dyDescent="0.3">
      <c r="A79" s="122"/>
      <c r="B79" s="25">
        <v>11</v>
      </c>
      <c r="C79" s="14" t="s">
        <v>98</v>
      </c>
      <c r="D79" s="20" t="s">
        <v>82</v>
      </c>
      <c r="E79" s="25" t="s">
        <v>83</v>
      </c>
      <c r="F79" s="21">
        <v>9</v>
      </c>
      <c r="G79" s="21">
        <v>0</v>
      </c>
      <c r="H79" s="21">
        <v>1</v>
      </c>
      <c r="I79" s="181">
        <v>42347</v>
      </c>
      <c r="J79" s="16" t="s">
        <v>115</v>
      </c>
      <c r="K79" s="20" t="s">
        <v>67</v>
      </c>
      <c r="L79" s="25"/>
    </row>
    <row r="80" spans="1:12" ht="52.8" x14ac:dyDescent="0.3">
      <c r="A80" s="122"/>
      <c r="B80" s="25">
        <v>12</v>
      </c>
      <c r="C80" s="14" t="s">
        <v>101</v>
      </c>
      <c r="D80" s="20" t="s">
        <v>84</v>
      </c>
      <c r="E80" s="25" t="s">
        <v>85</v>
      </c>
      <c r="F80" s="21">
        <v>16</v>
      </c>
      <c r="G80" s="21">
        <v>0</v>
      </c>
      <c r="H80" s="21">
        <v>1</v>
      </c>
      <c r="I80" s="181">
        <v>42342</v>
      </c>
      <c r="J80" s="16" t="s">
        <v>116</v>
      </c>
      <c r="K80" s="20" t="s">
        <v>67</v>
      </c>
      <c r="L80" s="25"/>
    </row>
    <row r="81" spans="1:12" ht="52.8" x14ac:dyDescent="0.3">
      <c r="A81" s="122"/>
      <c r="B81" s="25">
        <v>13</v>
      </c>
      <c r="C81" s="182" t="s">
        <v>86</v>
      </c>
      <c r="D81" s="20" t="s">
        <v>88</v>
      </c>
      <c r="E81" s="25" t="s">
        <v>87</v>
      </c>
      <c r="F81" s="21">
        <v>22308</v>
      </c>
      <c r="G81" s="21">
        <v>0</v>
      </c>
      <c r="H81" s="21">
        <v>1747608.72</v>
      </c>
      <c r="I81" s="181">
        <v>43431</v>
      </c>
      <c r="J81" s="16" t="s">
        <v>119</v>
      </c>
      <c r="K81" s="20" t="s">
        <v>81</v>
      </c>
      <c r="L81" s="25"/>
    </row>
    <row r="82" spans="1:12" ht="52.8" x14ac:dyDescent="0.3">
      <c r="A82" s="122"/>
      <c r="B82" s="25">
        <v>14</v>
      </c>
      <c r="C82" s="182" t="s">
        <v>86</v>
      </c>
      <c r="D82" s="20" t="s">
        <v>89</v>
      </c>
      <c r="E82" s="25" t="s">
        <v>90</v>
      </c>
      <c r="F82" s="21">
        <v>12600</v>
      </c>
      <c r="G82" s="21">
        <v>0</v>
      </c>
      <c r="H82" s="21">
        <v>1012788</v>
      </c>
      <c r="I82" s="181">
        <v>43431</v>
      </c>
      <c r="J82" s="16" t="s">
        <v>120</v>
      </c>
      <c r="K82" s="20" t="s">
        <v>81</v>
      </c>
      <c r="L82" s="25"/>
    </row>
    <row r="83" spans="1:12" ht="52.8" x14ac:dyDescent="0.3">
      <c r="A83" s="122"/>
      <c r="B83" s="25">
        <v>15</v>
      </c>
      <c r="C83" s="182" t="s">
        <v>86</v>
      </c>
      <c r="D83" s="20" t="s">
        <v>91</v>
      </c>
      <c r="E83" s="25" t="s">
        <v>92</v>
      </c>
      <c r="F83" s="21">
        <v>9046</v>
      </c>
      <c r="G83" s="21">
        <v>0</v>
      </c>
      <c r="H83" s="21">
        <v>708663.64</v>
      </c>
      <c r="I83" s="181">
        <v>43509</v>
      </c>
      <c r="J83" s="16" t="s">
        <v>117</v>
      </c>
      <c r="K83" s="20" t="s">
        <v>81</v>
      </c>
      <c r="L83" s="25"/>
    </row>
    <row r="84" spans="1:12" ht="52.8" x14ac:dyDescent="0.3">
      <c r="A84" s="122"/>
      <c r="B84" s="25">
        <v>16</v>
      </c>
      <c r="C84" s="182" t="s">
        <v>86</v>
      </c>
      <c r="D84" s="20" t="s">
        <v>93</v>
      </c>
      <c r="E84" s="25" t="s">
        <v>94</v>
      </c>
      <c r="F84" s="21">
        <v>6450</v>
      </c>
      <c r="G84" s="21">
        <v>0</v>
      </c>
      <c r="H84" s="21">
        <v>772710</v>
      </c>
      <c r="I84" s="181">
        <v>43509</v>
      </c>
      <c r="J84" s="16" t="s">
        <v>118</v>
      </c>
      <c r="K84" s="20" t="s">
        <v>81</v>
      </c>
      <c r="L84" s="25"/>
    </row>
    <row r="85" spans="1:12" ht="40.200000000000003" x14ac:dyDescent="0.3">
      <c r="A85" s="122"/>
      <c r="B85" s="25">
        <v>17</v>
      </c>
      <c r="C85" s="14" t="s">
        <v>123</v>
      </c>
      <c r="D85" s="20" t="s">
        <v>138</v>
      </c>
      <c r="E85" s="25" t="s">
        <v>139</v>
      </c>
      <c r="F85" s="51">
        <v>1800</v>
      </c>
      <c r="G85" s="21">
        <v>0</v>
      </c>
      <c r="H85" s="26" t="s">
        <v>140</v>
      </c>
      <c r="I85" s="27">
        <v>42480</v>
      </c>
      <c r="J85" s="16" t="s">
        <v>165</v>
      </c>
      <c r="K85" s="20" t="s">
        <v>67</v>
      </c>
      <c r="L85" s="25"/>
    </row>
    <row r="86" spans="1:12" ht="40.200000000000003" x14ac:dyDescent="0.3">
      <c r="A86" s="122"/>
      <c r="B86" s="25">
        <v>18</v>
      </c>
      <c r="C86" s="14" t="s">
        <v>166</v>
      </c>
      <c r="D86" s="20" t="s">
        <v>141</v>
      </c>
      <c r="E86" s="25" t="s">
        <v>142</v>
      </c>
      <c r="F86" s="51">
        <v>1687</v>
      </c>
      <c r="G86" s="21">
        <v>0</v>
      </c>
      <c r="H86" s="26" t="s">
        <v>143</v>
      </c>
      <c r="I86" s="27">
        <v>42486</v>
      </c>
      <c r="J86" s="16" t="s">
        <v>167</v>
      </c>
      <c r="K86" s="20" t="s">
        <v>67</v>
      </c>
      <c r="L86" s="25"/>
    </row>
    <row r="87" spans="1:12" ht="40.200000000000003" x14ac:dyDescent="0.3">
      <c r="A87" s="122"/>
      <c r="B87" s="25">
        <v>19</v>
      </c>
      <c r="C87" s="14" t="s">
        <v>168</v>
      </c>
      <c r="D87" s="20" t="s">
        <v>141</v>
      </c>
      <c r="E87" s="25" t="s">
        <v>144</v>
      </c>
      <c r="F87" s="51">
        <v>2312</v>
      </c>
      <c r="G87" s="21">
        <v>0</v>
      </c>
      <c r="H87" s="26" t="s">
        <v>145</v>
      </c>
      <c r="I87" s="27">
        <v>42486</v>
      </c>
      <c r="J87" s="16" t="s">
        <v>169</v>
      </c>
      <c r="K87" s="20" t="s">
        <v>67</v>
      </c>
      <c r="L87" s="25"/>
    </row>
    <row r="88" spans="1:12" ht="52.8" x14ac:dyDescent="0.3">
      <c r="A88" s="122"/>
      <c r="B88" s="25">
        <v>20</v>
      </c>
      <c r="C88" s="14" t="s">
        <v>123</v>
      </c>
      <c r="D88" s="20" t="s">
        <v>146</v>
      </c>
      <c r="E88" s="25" t="s">
        <v>147</v>
      </c>
      <c r="F88" s="51">
        <v>2819</v>
      </c>
      <c r="G88" s="21">
        <v>0</v>
      </c>
      <c r="H88" s="26">
        <v>147010.85</v>
      </c>
      <c r="I88" s="27">
        <v>42963</v>
      </c>
      <c r="J88" s="16" t="s">
        <v>170</v>
      </c>
      <c r="K88" s="20" t="s">
        <v>81</v>
      </c>
      <c r="L88" s="25"/>
    </row>
    <row r="89" spans="1:12" ht="40.200000000000003" x14ac:dyDescent="0.3">
      <c r="A89" s="122"/>
      <c r="B89" s="25">
        <v>21</v>
      </c>
      <c r="C89" s="14" t="s">
        <v>123</v>
      </c>
      <c r="D89" s="20" t="s">
        <v>133</v>
      </c>
      <c r="E89" s="25" t="s">
        <v>134</v>
      </c>
      <c r="F89" s="51">
        <v>2458</v>
      </c>
      <c r="G89" s="21">
        <v>0</v>
      </c>
      <c r="H89" s="26" t="s">
        <v>135</v>
      </c>
      <c r="I89" s="27">
        <v>42318</v>
      </c>
      <c r="J89" s="16" t="s">
        <v>171</v>
      </c>
      <c r="K89" s="20" t="s">
        <v>67</v>
      </c>
      <c r="L89" s="25"/>
    </row>
    <row r="90" spans="1:12" ht="40.200000000000003" x14ac:dyDescent="0.3">
      <c r="A90" s="122"/>
      <c r="B90" s="25">
        <v>22</v>
      </c>
      <c r="C90" s="14" t="s">
        <v>123</v>
      </c>
      <c r="D90" s="20" t="s">
        <v>124</v>
      </c>
      <c r="E90" s="25" t="s">
        <v>125</v>
      </c>
      <c r="F90" s="51">
        <v>2534</v>
      </c>
      <c r="G90" s="21">
        <v>0</v>
      </c>
      <c r="H90" s="26" t="s">
        <v>126</v>
      </c>
      <c r="I90" s="27">
        <v>42487</v>
      </c>
      <c r="J90" s="16" t="s">
        <v>172</v>
      </c>
      <c r="K90" s="20" t="s">
        <v>67</v>
      </c>
      <c r="L90" s="25"/>
    </row>
    <row r="91" spans="1:12" ht="40.200000000000003" x14ac:dyDescent="0.3">
      <c r="A91" s="122"/>
      <c r="B91" s="25">
        <v>23</v>
      </c>
      <c r="C91" s="14" t="s">
        <v>123</v>
      </c>
      <c r="D91" s="20" t="s">
        <v>127</v>
      </c>
      <c r="E91" s="25" t="s">
        <v>128</v>
      </c>
      <c r="F91" s="51">
        <v>2809</v>
      </c>
      <c r="G91" s="21">
        <v>0</v>
      </c>
      <c r="H91" s="26" t="s">
        <v>129</v>
      </c>
      <c r="I91" s="27">
        <v>42318</v>
      </c>
      <c r="J91" s="16" t="s">
        <v>173</v>
      </c>
      <c r="K91" s="20" t="s">
        <v>67</v>
      </c>
      <c r="L91" s="25"/>
    </row>
    <row r="92" spans="1:12" ht="40.200000000000003" x14ac:dyDescent="0.3">
      <c r="A92" s="122"/>
      <c r="B92" s="25">
        <v>24</v>
      </c>
      <c r="C92" s="14" t="s">
        <v>123</v>
      </c>
      <c r="D92" s="20" t="s">
        <v>130</v>
      </c>
      <c r="E92" s="25" t="s">
        <v>131</v>
      </c>
      <c r="F92" s="51">
        <v>2814</v>
      </c>
      <c r="G92" s="21">
        <v>0</v>
      </c>
      <c r="H92" s="26" t="s">
        <v>132</v>
      </c>
      <c r="I92" s="27">
        <v>42318</v>
      </c>
      <c r="J92" s="16" t="s">
        <v>174</v>
      </c>
      <c r="K92" s="20" t="s">
        <v>67</v>
      </c>
      <c r="L92" s="25"/>
    </row>
    <row r="93" spans="1:12" ht="52.8" x14ac:dyDescent="0.3">
      <c r="A93" s="122"/>
      <c r="B93" s="25">
        <v>25</v>
      </c>
      <c r="C93" s="14" t="s">
        <v>123</v>
      </c>
      <c r="D93" s="20" t="s">
        <v>136</v>
      </c>
      <c r="E93" s="25" t="s">
        <v>137</v>
      </c>
      <c r="F93" s="51">
        <v>3000</v>
      </c>
      <c r="G93" s="21">
        <v>0</v>
      </c>
      <c r="H93" s="26">
        <v>69720</v>
      </c>
      <c r="I93" s="27">
        <v>42963</v>
      </c>
      <c r="J93" s="16" t="s">
        <v>175</v>
      </c>
      <c r="K93" s="20" t="s">
        <v>81</v>
      </c>
      <c r="L93" s="25"/>
    </row>
    <row r="94" spans="1:12" ht="52.8" x14ac:dyDescent="0.3">
      <c r="A94" s="122"/>
      <c r="B94" s="25">
        <v>26</v>
      </c>
      <c r="C94" s="14" t="s">
        <v>123</v>
      </c>
      <c r="D94" s="20" t="s">
        <v>148</v>
      </c>
      <c r="E94" s="25" t="s">
        <v>149</v>
      </c>
      <c r="F94" s="51">
        <v>2985</v>
      </c>
      <c r="G94" s="21">
        <v>0</v>
      </c>
      <c r="H94" s="26">
        <v>22686</v>
      </c>
      <c r="I94" s="27">
        <v>42963</v>
      </c>
      <c r="J94" s="16" t="s">
        <v>176</v>
      </c>
      <c r="K94" s="20" t="s">
        <v>81</v>
      </c>
      <c r="L94" s="25"/>
    </row>
    <row r="95" spans="1:12" ht="52.8" x14ac:dyDescent="0.3">
      <c r="A95" s="122"/>
      <c r="B95" s="25">
        <v>27</v>
      </c>
      <c r="C95" s="14" t="s">
        <v>123</v>
      </c>
      <c r="D95" s="20" t="s">
        <v>150</v>
      </c>
      <c r="E95" s="14" t="s">
        <v>151</v>
      </c>
      <c r="F95" s="51">
        <v>3000</v>
      </c>
      <c r="G95" s="21">
        <v>0</v>
      </c>
      <c r="H95" s="26" t="s">
        <v>152</v>
      </c>
      <c r="I95" s="27">
        <v>43014</v>
      </c>
      <c r="J95" s="16" t="s">
        <v>177</v>
      </c>
      <c r="K95" s="20" t="s">
        <v>81</v>
      </c>
      <c r="L95" s="25"/>
    </row>
    <row r="96" spans="1:12" ht="52.8" x14ac:dyDescent="0.3">
      <c r="A96" s="122"/>
      <c r="B96" s="25">
        <v>28</v>
      </c>
      <c r="C96" s="14" t="s">
        <v>123</v>
      </c>
      <c r="D96" s="20" t="s">
        <v>153</v>
      </c>
      <c r="E96" s="25" t="s">
        <v>154</v>
      </c>
      <c r="F96" s="51">
        <v>2507</v>
      </c>
      <c r="G96" s="21">
        <v>0</v>
      </c>
      <c r="H96" s="26" t="s">
        <v>155</v>
      </c>
      <c r="I96" s="27">
        <v>42909</v>
      </c>
      <c r="J96" s="16" t="s">
        <v>178</v>
      </c>
      <c r="K96" s="20" t="s">
        <v>81</v>
      </c>
      <c r="L96" s="25"/>
    </row>
    <row r="97" spans="1:12" ht="52.8" x14ac:dyDescent="0.3">
      <c r="A97" s="122"/>
      <c r="B97" s="25">
        <v>29</v>
      </c>
      <c r="C97" s="14" t="s">
        <v>181</v>
      </c>
      <c r="D97" s="20" t="s">
        <v>179</v>
      </c>
      <c r="E97" s="25" t="s">
        <v>180</v>
      </c>
      <c r="F97" s="21">
        <v>27684</v>
      </c>
      <c r="G97" s="21">
        <v>0</v>
      </c>
      <c r="H97" s="21">
        <v>1964179.8</v>
      </c>
      <c r="I97" s="27">
        <v>43315</v>
      </c>
      <c r="J97" s="16" t="s">
        <v>182</v>
      </c>
      <c r="K97" s="20" t="s">
        <v>81</v>
      </c>
      <c r="L97" s="25"/>
    </row>
    <row r="98" spans="1:12" ht="52.8" x14ac:dyDescent="0.3">
      <c r="A98" s="122"/>
      <c r="B98" s="25">
        <v>30</v>
      </c>
      <c r="C98" s="14" t="s">
        <v>360</v>
      </c>
      <c r="D98" s="20" t="s">
        <v>179</v>
      </c>
      <c r="E98" s="25" t="s">
        <v>184</v>
      </c>
      <c r="F98" s="21">
        <v>19753</v>
      </c>
      <c r="G98" s="21">
        <v>0</v>
      </c>
      <c r="H98" s="21">
        <v>1401475.35</v>
      </c>
      <c r="I98" s="27">
        <v>43273</v>
      </c>
      <c r="J98" s="16" t="s">
        <v>186</v>
      </c>
      <c r="K98" s="20" t="s">
        <v>81</v>
      </c>
      <c r="L98" s="25"/>
    </row>
    <row r="99" spans="1:12" ht="52.8" x14ac:dyDescent="0.3">
      <c r="A99" s="122"/>
      <c r="B99" s="25">
        <v>31</v>
      </c>
      <c r="C99" s="14" t="s">
        <v>183</v>
      </c>
      <c r="D99" s="20" t="s">
        <v>179</v>
      </c>
      <c r="E99" s="25" t="s">
        <v>187</v>
      </c>
      <c r="F99" s="21">
        <v>36127</v>
      </c>
      <c r="G99" s="21">
        <v>0</v>
      </c>
      <c r="H99" s="21">
        <v>2563210.65</v>
      </c>
      <c r="I99" s="27">
        <v>43273</v>
      </c>
      <c r="J99" s="16" t="s">
        <v>188</v>
      </c>
      <c r="K99" s="20" t="s">
        <v>81</v>
      </c>
      <c r="L99" s="25"/>
    </row>
    <row r="100" spans="1:12" ht="40.200000000000003" x14ac:dyDescent="0.3">
      <c r="A100" s="122"/>
      <c r="B100" s="25">
        <v>32</v>
      </c>
      <c r="C100" s="14" t="s">
        <v>194</v>
      </c>
      <c r="D100" s="20" t="s">
        <v>195</v>
      </c>
      <c r="E100" s="25" t="s">
        <v>196</v>
      </c>
      <c r="F100" s="21">
        <v>332876</v>
      </c>
      <c r="G100" s="21">
        <v>0</v>
      </c>
      <c r="H100" s="21">
        <v>1</v>
      </c>
      <c r="I100" s="27">
        <v>41303</v>
      </c>
      <c r="J100" s="16" t="s">
        <v>200</v>
      </c>
      <c r="K100" s="20" t="s">
        <v>67</v>
      </c>
      <c r="L100" s="25"/>
    </row>
    <row r="101" spans="1:12" ht="52.8" x14ac:dyDescent="0.3">
      <c r="A101" s="122"/>
      <c r="B101" s="25">
        <v>35</v>
      </c>
      <c r="C101" s="14" t="s">
        <v>156</v>
      </c>
      <c r="D101" s="20" t="s">
        <v>157</v>
      </c>
      <c r="E101" s="25" t="s">
        <v>158</v>
      </c>
      <c r="F101" s="51">
        <v>9</v>
      </c>
      <c r="G101" s="21">
        <v>0</v>
      </c>
      <c r="H101" s="26" t="s">
        <v>159</v>
      </c>
      <c r="I101" s="27">
        <v>43556</v>
      </c>
      <c r="J101" s="184" t="s">
        <v>400</v>
      </c>
      <c r="K101" s="20" t="s">
        <v>81</v>
      </c>
      <c r="L101" s="25"/>
    </row>
    <row r="102" spans="1:12" ht="52.8" x14ac:dyDescent="0.3">
      <c r="A102" s="122"/>
      <c r="B102" s="25">
        <v>36</v>
      </c>
      <c r="C102" s="14" t="s">
        <v>156</v>
      </c>
      <c r="D102" s="20" t="s">
        <v>160</v>
      </c>
      <c r="E102" s="25" t="s">
        <v>161</v>
      </c>
      <c r="F102" s="51">
        <v>9</v>
      </c>
      <c r="G102" s="21">
        <v>0</v>
      </c>
      <c r="H102" s="26" t="s">
        <v>159</v>
      </c>
      <c r="I102" s="27">
        <v>43556</v>
      </c>
      <c r="J102" s="184" t="s">
        <v>401</v>
      </c>
      <c r="K102" s="20" t="s">
        <v>81</v>
      </c>
      <c r="L102" s="25"/>
    </row>
    <row r="103" spans="1:12" ht="52.8" x14ac:dyDescent="0.3">
      <c r="A103" s="122"/>
      <c r="B103" s="25">
        <v>37</v>
      </c>
      <c r="C103" s="14" t="s">
        <v>156</v>
      </c>
      <c r="D103" s="20" t="s">
        <v>162</v>
      </c>
      <c r="E103" s="25" t="s">
        <v>163</v>
      </c>
      <c r="F103" s="51">
        <v>9</v>
      </c>
      <c r="G103" s="21">
        <v>0</v>
      </c>
      <c r="H103" s="26" t="s">
        <v>164</v>
      </c>
      <c r="I103" s="27">
        <v>43556</v>
      </c>
      <c r="J103" s="184" t="s">
        <v>402</v>
      </c>
      <c r="K103" s="20" t="s">
        <v>81</v>
      </c>
      <c r="L103" s="25"/>
    </row>
    <row r="104" spans="1:12" ht="52.8" x14ac:dyDescent="0.3">
      <c r="A104" s="122"/>
      <c r="B104" s="25">
        <v>38</v>
      </c>
      <c r="C104" s="14" t="s">
        <v>156</v>
      </c>
      <c r="D104" s="20" t="s">
        <v>221</v>
      </c>
      <c r="E104" s="25" t="s">
        <v>369</v>
      </c>
      <c r="F104" s="51">
        <v>9</v>
      </c>
      <c r="G104" s="21">
        <v>0</v>
      </c>
      <c r="H104" s="26">
        <v>655.29</v>
      </c>
      <c r="I104" s="27">
        <v>43556</v>
      </c>
      <c r="J104" s="184" t="s">
        <v>403</v>
      </c>
      <c r="K104" s="20" t="s">
        <v>81</v>
      </c>
      <c r="L104" s="25"/>
    </row>
    <row r="105" spans="1:12" ht="52.8" x14ac:dyDescent="0.3">
      <c r="A105" s="122"/>
      <c r="B105" s="25">
        <v>39</v>
      </c>
      <c r="C105" s="14" t="s">
        <v>156</v>
      </c>
      <c r="D105" s="20" t="s">
        <v>404</v>
      </c>
      <c r="E105" s="25" t="s">
        <v>370</v>
      </c>
      <c r="F105" s="51">
        <v>7</v>
      </c>
      <c r="G105" s="21">
        <v>0</v>
      </c>
      <c r="H105" s="26">
        <v>509.67</v>
      </c>
      <c r="I105" s="27">
        <v>43556</v>
      </c>
      <c r="J105" s="184" t="s">
        <v>405</v>
      </c>
      <c r="K105" s="20" t="s">
        <v>81</v>
      </c>
      <c r="L105" s="25"/>
    </row>
    <row r="106" spans="1:12" ht="40.200000000000003" x14ac:dyDescent="0.3">
      <c r="A106" s="122"/>
      <c r="B106" s="25">
        <v>40</v>
      </c>
      <c r="C106" s="14" t="s">
        <v>242</v>
      </c>
      <c r="D106" s="13" t="s">
        <v>243</v>
      </c>
      <c r="E106" s="56" t="s">
        <v>245</v>
      </c>
      <c r="F106" s="14">
        <v>4183</v>
      </c>
      <c r="G106" s="21">
        <v>0</v>
      </c>
      <c r="H106" s="24" t="s">
        <v>250</v>
      </c>
      <c r="I106" s="27"/>
      <c r="J106" s="20" t="s">
        <v>371</v>
      </c>
      <c r="K106" s="16" t="s">
        <v>298</v>
      </c>
      <c r="L106" s="25"/>
    </row>
    <row r="107" spans="1:12" ht="40.200000000000003" x14ac:dyDescent="0.3">
      <c r="A107" s="122"/>
      <c r="B107" s="25">
        <v>41</v>
      </c>
      <c r="C107" s="14" t="s">
        <v>242</v>
      </c>
      <c r="D107" s="13" t="s">
        <v>141</v>
      </c>
      <c r="E107" s="56" t="s">
        <v>246</v>
      </c>
      <c r="F107" s="14">
        <v>4264</v>
      </c>
      <c r="G107" s="21">
        <v>0</v>
      </c>
      <c r="H107" s="24" t="s">
        <v>251</v>
      </c>
      <c r="I107" s="27"/>
      <c r="J107" s="20" t="s">
        <v>371</v>
      </c>
      <c r="K107" s="16" t="s">
        <v>298</v>
      </c>
      <c r="L107" s="25"/>
    </row>
    <row r="108" spans="1:12" ht="52.8" x14ac:dyDescent="0.3">
      <c r="A108" s="122"/>
      <c r="B108" s="25">
        <v>42</v>
      </c>
      <c r="C108" s="14" t="s">
        <v>293</v>
      </c>
      <c r="D108" s="13" t="s">
        <v>146</v>
      </c>
      <c r="E108" s="56" t="s">
        <v>247</v>
      </c>
      <c r="F108" s="14">
        <v>3141</v>
      </c>
      <c r="G108" s="21">
        <v>0</v>
      </c>
      <c r="H108" s="24" t="s">
        <v>252</v>
      </c>
      <c r="I108" s="27"/>
      <c r="J108" s="20" t="s">
        <v>371</v>
      </c>
      <c r="K108" s="16" t="s">
        <v>298</v>
      </c>
      <c r="L108" s="25"/>
    </row>
    <row r="109" spans="1:12" ht="52.8" x14ac:dyDescent="0.3">
      <c r="A109" s="122"/>
      <c r="B109" s="25">
        <v>43</v>
      </c>
      <c r="C109" s="14" t="s">
        <v>292</v>
      </c>
      <c r="D109" s="13" t="s">
        <v>291</v>
      </c>
      <c r="E109" s="56" t="s">
        <v>248</v>
      </c>
      <c r="F109" s="14">
        <v>3867</v>
      </c>
      <c r="G109" s="21">
        <v>0</v>
      </c>
      <c r="H109" s="24" t="s">
        <v>253</v>
      </c>
      <c r="I109" s="27"/>
      <c r="J109" s="20" t="s">
        <v>371</v>
      </c>
      <c r="K109" s="16" t="s">
        <v>298</v>
      </c>
      <c r="L109" s="25"/>
    </row>
    <row r="110" spans="1:12" ht="40.200000000000003" x14ac:dyDescent="0.3">
      <c r="A110" s="122"/>
      <c r="B110" s="25">
        <v>44</v>
      </c>
      <c r="C110" s="14" t="s">
        <v>294</v>
      </c>
      <c r="D110" s="13" t="s">
        <v>244</v>
      </c>
      <c r="E110" s="56" t="s">
        <v>249</v>
      </c>
      <c r="F110" s="14">
        <v>1422</v>
      </c>
      <c r="G110" s="21">
        <v>0</v>
      </c>
      <c r="H110" s="24" t="s">
        <v>254</v>
      </c>
      <c r="I110" s="27"/>
      <c r="J110" s="20" t="s">
        <v>371</v>
      </c>
      <c r="K110" s="16" t="s">
        <v>298</v>
      </c>
      <c r="L110" s="25"/>
    </row>
    <row r="111" spans="1:12" ht="79.2" x14ac:dyDescent="0.3">
      <c r="A111" s="122"/>
      <c r="B111" s="25">
        <v>47</v>
      </c>
      <c r="C111" s="14" t="s">
        <v>189</v>
      </c>
      <c r="D111" s="20" t="s">
        <v>179</v>
      </c>
      <c r="E111" s="25" t="s">
        <v>190</v>
      </c>
      <c r="F111" s="21">
        <v>2932000</v>
      </c>
      <c r="G111" s="26">
        <v>0</v>
      </c>
      <c r="H111" s="26" t="s">
        <v>191</v>
      </c>
      <c r="I111" s="27">
        <v>42327</v>
      </c>
      <c r="J111" s="16" t="s">
        <v>226</v>
      </c>
      <c r="K111" s="20" t="s">
        <v>228</v>
      </c>
      <c r="L111" s="25"/>
    </row>
    <row r="112" spans="1:12" ht="79.2" x14ac:dyDescent="0.3">
      <c r="A112" s="122"/>
      <c r="B112" s="25">
        <v>48</v>
      </c>
      <c r="C112" s="14" t="s">
        <v>189</v>
      </c>
      <c r="D112" s="20" t="s">
        <v>179</v>
      </c>
      <c r="E112" s="25" t="s">
        <v>192</v>
      </c>
      <c r="F112" s="51">
        <v>2125700</v>
      </c>
      <c r="G112" s="26">
        <v>0</v>
      </c>
      <c r="H112" s="26" t="s">
        <v>193</v>
      </c>
      <c r="I112" s="27">
        <v>42327</v>
      </c>
      <c r="J112" s="16" t="s">
        <v>227</v>
      </c>
      <c r="K112" s="20" t="s">
        <v>229</v>
      </c>
      <c r="L112" s="25"/>
    </row>
    <row r="113" spans="1:12" ht="52.8" x14ac:dyDescent="0.3">
      <c r="A113" s="122"/>
      <c r="B113" s="25">
        <v>49</v>
      </c>
      <c r="C113" s="14" t="s">
        <v>189</v>
      </c>
      <c r="D113" s="20" t="s">
        <v>179</v>
      </c>
      <c r="E113" s="25" t="s">
        <v>234</v>
      </c>
      <c r="F113" s="51">
        <v>663000</v>
      </c>
      <c r="G113" s="21">
        <v>0</v>
      </c>
      <c r="H113" s="21">
        <v>2864160</v>
      </c>
      <c r="I113" s="27">
        <v>43518</v>
      </c>
      <c r="J113" s="16" t="s">
        <v>238</v>
      </c>
      <c r="K113" s="20" t="s">
        <v>81</v>
      </c>
      <c r="L113" s="25"/>
    </row>
    <row r="114" spans="1:12" ht="53.4" x14ac:dyDescent="0.3">
      <c r="A114" s="122"/>
      <c r="B114" s="25">
        <v>50</v>
      </c>
      <c r="C114" s="14" t="s">
        <v>189</v>
      </c>
      <c r="D114" s="20" t="s">
        <v>179</v>
      </c>
      <c r="E114" s="25" t="s">
        <v>235</v>
      </c>
      <c r="F114" s="21">
        <v>458000</v>
      </c>
      <c r="G114" s="25">
        <v>0</v>
      </c>
      <c r="H114" s="21">
        <v>1978560</v>
      </c>
      <c r="I114" s="27">
        <v>43518</v>
      </c>
      <c r="J114" s="16" t="s">
        <v>239</v>
      </c>
      <c r="K114" s="16" t="s">
        <v>81</v>
      </c>
      <c r="L114" s="25"/>
    </row>
    <row r="115" spans="1:12" ht="53.4" x14ac:dyDescent="0.3">
      <c r="A115" s="122"/>
      <c r="B115" s="25">
        <v>51</v>
      </c>
      <c r="C115" s="14" t="s">
        <v>189</v>
      </c>
      <c r="D115" s="20" t="s">
        <v>179</v>
      </c>
      <c r="E115" s="25" t="s">
        <v>236</v>
      </c>
      <c r="F115" s="21">
        <v>146100</v>
      </c>
      <c r="G115" s="25">
        <v>0</v>
      </c>
      <c r="H115" s="21">
        <v>631152</v>
      </c>
      <c r="I115" s="27">
        <v>43518</v>
      </c>
      <c r="J115" s="16" t="s">
        <v>240</v>
      </c>
      <c r="K115" s="16" t="s">
        <v>81</v>
      </c>
      <c r="L115" s="25"/>
    </row>
    <row r="116" spans="1:12" ht="53.4" x14ac:dyDescent="0.3">
      <c r="A116" s="122"/>
      <c r="B116" s="25">
        <v>52</v>
      </c>
      <c r="C116" s="14" t="s">
        <v>189</v>
      </c>
      <c r="D116" s="20" t="s">
        <v>179</v>
      </c>
      <c r="E116" s="25" t="s">
        <v>237</v>
      </c>
      <c r="F116" s="51">
        <v>3795000</v>
      </c>
      <c r="G116" s="26">
        <v>0</v>
      </c>
      <c r="H116" s="21">
        <v>15445650</v>
      </c>
      <c r="I116" s="27">
        <v>43518</v>
      </c>
      <c r="J116" s="20" t="s">
        <v>241</v>
      </c>
      <c r="K116" s="16" t="s">
        <v>81</v>
      </c>
      <c r="L116" s="25"/>
    </row>
    <row r="117" spans="1:12" ht="40.200000000000003" x14ac:dyDescent="0.3">
      <c r="A117" s="122"/>
      <c r="B117" s="25">
        <v>53</v>
      </c>
      <c r="C117" s="13" t="s">
        <v>219</v>
      </c>
      <c r="D117" s="13" t="s">
        <v>47</v>
      </c>
      <c r="E117" s="81" t="s">
        <v>215</v>
      </c>
      <c r="F117" s="82" t="s">
        <v>214</v>
      </c>
      <c r="G117" s="24">
        <v>0</v>
      </c>
      <c r="H117" s="24" t="s">
        <v>216</v>
      </c>
      <c r="I117" s="181">
        <v>43557</v>
      </c>
      <c r="J117" s="184" t="s">
        <v>397</v>
      </c>
      <c r="K117" s="20" t="s">
        <v>67</v>
      </c>
      <c r="L117" s="185"/>
    </row>
    <row r="118" spans="1:12" ht="40.200000000000003" x14ac:dyDescent="0.3">
      <c r="A118" s="122"/>
      <c r="B118" s="25">
        <v>54</v>
      </c>
      <c r="C118" s="83" t="s">
        <v>220</v>
      </c>
      <c r="D118" s="13" t="s">
        <v>48</v>
      </c>
      <c r="E118" s="23" t="s">
        <v>217</v>
      </c>
      <c r="F118" s="76">
        <v>2200</v>
      </c>
      <c r="G118" s="24">
        <v>0</v>
      </c>
      <c r="H118" s="24" t="s">
        <v>218</v>
      </c>
      <c r="I118" s="181">
        <v>43557</v>
      </c>
      <c r="J118" s="184" t="s">
        <v>398</v>
      </c>
      <c r="K118" s="20" t="s">
        <v>67</v>
      </c>
      <c r="L118" s="185"/>
    </row>
    <row r="119" spans="1:12" ht="40.200000000000003" x14ac:dyDescent="0.3">
      <c r="A119" s="122"/>
      <c r="B119" s="25">
        <v>55</v>
      </c>
      <c r="C119" s="83" t="s">
        <v>212</v>
      </c>
      <c r="D119" s="13" t="s">
        <v>50</v>
      </c>
      <c r="E119" s="84" t="s">
        <v>210</v>
      </c>
      <c r="F119" s="82">
        <v>3000</v>
      </c>
      <c r="G119" s="24">
        <v>0</v>
      </c>
      <c r="H119" s="24" t="s">
        <v>211</v>
      </c>
      <c r="I119" s="181">
        <v>43557</v>
      </c>
      <c r="J119" s="184" t="s">
        <v>399</v>
      </c>
      <c r="K119" s="20" t="s">
        <v>67</v>
      </c>
      <c r="L119" s="185"/>
    </row>
    <row r="120" spans="1:12" x14ac:dyDescent="0.3">
      <c r="F120" s="15"/>
      <c r="G120" s="15"/>
      <c r="H120" s="15"/>
      <c r="I120" s="15"/>
    </row>
    <row r="121" spans="1:12" x14ac:dyDescent="0.3">
      <c r="F121" s="15"/>
      <c r="G121" s="15"/>
      <c r="H121" s="15"/>
      <c r="I121" s="15"/>
    </row>
    <row r="122" spans="1:12" x14ac:dyDescent="0.3">
      <c r="F122" s="15"/>
      <c r="G122" s="15"/>
      <c r="H122" s="15"/>
      <c r="I122" s="15"/>
    </row>
    <row r="123" spans="1:12" x14ac:dyDescent="0.3">
      <c r="F123" s="15"/>
      <c r="G123" s="15"/>
      <c r="H123" s="15"/>
      <c r="I123" s="15"/>
    </row>
    <row r="124" spans="1:12" x14ac:dyDescent="0.3">
      <c r="F124" s="15"/>
      <c r="G124" s="15"/>
      <c r="H124" s="15"/>
      <c r="I124" s="15"/>
    </row>
    <row r="125" spans="1:12" x14ac:dyDescent="0.3">
      <c r="F125" s="15"/>
      <c r="G125" s="15"/>
      <c r="H125" s="15"/>
      <c r="I125" s="15"/>
    </row>
  </sheetData>
  <autoFilter ref="B4:L67"/>
  <mergeCells count="8">
    <mergeCell ref="C46:K46"/>
    <mergeCell ref="C68:L68"/>
    <mergeCell ref="B1:L1"/>
    <mergeCell ref="B6:L6"/>
    <mergeCell ref="B30:L30"/>
    <mergeCell ref="B22:K22"/>
    <mergeCell ref="B39:L39"/>
    <mergeCell ref="B41:L41"/>
  </mergeCells>
  <pageMargins left="0" right="0" top="0" bottom="0" header="0" footer="0"/>
  <pageSetup paperSize="9" scale="61" orientation="landscape" horizontalDpi="180" verticalDpi="180" r:id="rId1"/>
  <rowBreaks count="6" manualBreakCount="6">
    <brk id="21" max="16383" man="1"/>
    <brk id="45" max="16383" man="1"/>
    <brk id="60" min="1" max="11" man="1"/>
    <brk id="67" max="16383" man="1"/>
    <brk id="88" min="1" max="11" man="1"/>
    <brk id="102" min="1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opLeftCell="C1" zoomScaleNormal="100" workbookViewId="0">
      <selection activeCell="D36" sqref="D36"/>
    </sheetView>
  </sheetViews>
  <sheetFormatPr defaultRowHeight="14.4" x14ac:dyDescent="0.3"/>
  <cols>
    <col min="1" max="1" width="11" customWidth="1"/>
    <col min="2" max="2" width="6" customWidth="1"/>
    <col min="3" max="3" width="26.44140625" customWidth="1"/>
    <col min="4" max="4" width="30.6640625" customWidth="1"/>
    <col min="5" max="5" width="18.5546875" customWidth="1"/>
    <col min="6" max="6" width="17" customWidth="1"/>
    <col min="7" max="7" width="12.6640625" customWidth="1"/>
    <col min="8" max="8" width="15.88671875" customWidth="1"/>
    <col min="9" max="9" width="15.6640625" customWidth="1"/>
    <col min="10" max="10" width="28.44140625" customWidth="1"/>
    <col min="11" max="11" width="23.6640625" customWidth="1"/>
    <col min="12" max="12" width="17.33203125" customWidth="1"/>
  </cols>
  <sheetData>
    <row r="1" spans="1:12" ht="21.75" customHeight="1" x14ac:dyDescent="0.4">
      <c r="B1" s="215" t="s">
        <v>0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</row>
    <row r="4" spans="1:12" ht="173.25" customHeight="1" x14ac:dyDescent="0.3">
      <c r="A4" t="s">
        <v>372</v>
      </c>
      <c r="B4" s="5" t="s">
        <v>10</v>
      </c>
      <c r="C4" s="5" t="s">
        <v>1</v>
      </c>
      <c r="D4" s="5" t="s">
        <v>2</v>
      </c>
      <c r="E4" s="5" t="s">
        <v>3</v>
      </c>
      <c r="F4" s="5" t="s">
        <v>185</v>
      </c>
      <c r="G4" s="5" t="s">
        <v>4</v>
      </c>
      <c r="H4" s="5" t="s">
        <v>5</v>
      </c>
      <c r="I4" s="5" t="s">
        <v>6</v>
      </c>
      <c r="J4" s="5" t="s">
        <v>7</v>
      </c>
      <c r="K4" s="5" t="s">
        <v>8</v>
      </c>
      <c r="L4" s="3" t="s">
        <v>9</v>
      </c>
    </row>
    <row r="5" spans="1:12" x14ac:dyDescent="0.3"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4">
        <v>11</v>
      </c>
    </row>
    <row r="6" spans="1:12" ht="18" x14ac:dyDescent="0.35">
      <c r="B6" s="216" t="s">
        <v>302</v>
      </c>
      <c r="C6" s="217"/>
      <c r="D6" s="217"/>
      <c r="E6" s="217"/>
      <c r="F6" s="217"/>
      <c r="G6" s="217"/>
      <c r="H6" s="217"/>
      <c r="I6" s="217"/>
      <c r="J6" s="217"/>
      <c r="K6" s="217"/>
      <c r="L6" s="218"/>
    </row>
    <row r="7" spans="1:12" ht="39.6" x14ac:dyDescent="0.3">
      <c r="A7" s="85" t="s">
        <v>374</v>
      </c>
      <c r="B7" s="133">
        <v>1</v>
      </c>
      <c r="C7" s="20" t="s">
        <v>40</v>
      </c>
      <c r="D7" s="20" t="s">
        <v>44</v>
      </c>
      <c r="E7" s="25" t="s">
        <v>299</v>
      </c>
      <c r="F7" s="157">
        <v>117.6</v>
      </c>
      <c r="G7" s="26">
        <v>317606.84999999998</v>
      </c>
      <c r="H7" s="158">
        <v>1733558.06</v>
      </c>
      <c r="I7" s="51" t="s">
        <v>56</v>
      </c>
      <c r="J7" s="14" t="s">
        <v>329</v>
      </c>
      <c r="K7" s="20" t="s">
        <v>67</v>
      </c>
      <c r="L7" s="25"/>
    </row>
    <row r="8" spans="1:12" ht="52.8" x14ac:dyDescent="0.3">
      <c r="A8" s="85" t="s">
        <v>375</v>
      </c>
      <c r="B8" s="133">
        <v>2</v>
      </c>
      <c r="C8" s="20" t="s">
        <v>40</v>
      </c>
      <c r="D8" s="20" t="s">
        <v>825</v>
      </c>
      <c r="E8" s="25" t="s">
        <v>300</v>
      </c>
      <c r="F8" s="157">
        <v>62.8</v>
      </c>
      <c r="G8" s="26" t="s">
        <v>834</v>
      </c>
      <c r="H8" s="158">
        <v>171695.2</v>
      </c>
      <c r="I8" s="51" t="s">
        <v>55</v>
      </c>
      <c r="J8" s="14" t="s">
        <v>330</v>
      </c>
      <c r="K8" s="20" t="s">
        <v>67</v>
      </c>
      <c r="L8" s="25"/>
    </row>
    <row r="9" spans="1:12" ht="39.6" x14ac:dyDescent="0.3">
      <c r="A9" s="85" t="s">
        <v>376</v>
      </c>
      <c r="B9" s="133">
        <v>3</v>
      </c>
      <c r="C9" s="20" t="s">
        <v>40</v>
      </c>
      <c r="D9" s="20" t="s">
        <v>46</v>
      </c>
      <c r="E9" s="25" t="s">
        <v>301</v>
      </c>
      <c r="F9" s="157">
        <v>43.1</v>
      </c>
      <c r="G9" s="26" t="s">
        <v>835</v>
      </c>
      <c r="H9" s="158">
        <v>55816.66</v>
      </c>
      <c r="I9" s="51" t="s">
        <v>56</v>
      </c>
      <c r="J9" s="14" t="s">
        <v>331</v>
      </c>
      <c r="K9" s="20" t="s">
        <v>67</v>
      </c>
      <c r="L9" s="25"/>
    </row>
    <row r="10" spans="1:12" ht="39.6" x14ac:dyDescent="0.3">
      <c r="A10" s="85" t="s">
        <v>377</v>
      </c>
      <c r="B10" s="133">
        <v>4</v>
      </c>
      <c r="C10" s="20" t="s">
        <v>308</v>
      </c>
      <c r="D10" s="20" t="s">
        <v>47</v>
      </c>
      <c r="E10" s="159" t="s">
        <v>304</v>
      </c>
      <c r="F10" s="157">
        <v>70.900000000000006</v>
      </c>
      <c r="G10" s="26" t="s">
        <v>64</v>
      </c>
      <c r="H10" s="158">
        <v>377884.03</v>
      </c>
      <c r="I10" s="51" t="s">
        <v>57</v>
      </c>
      <c r="J10" s="14" t="s">
        <v>332</v>
      </c>
      <c r="K10" s="20" t="s">
        <v>67</v>
      </c>
      <c r="L10" s="25"/>
    </row>
    <row r="11" spans="1:12" ht="40.200000000000003" x14ac:dyDescent="0.3">
      <c r="A11" s="85" t="s">
        <v>378</v>
      </c>
      <c r="B11" s="133">
        <v>5</v>
      </c>
      <c r="C11" s="16" t="s">
        <v>828</v>
      </c>
      <c r="D11" s="20" t="s">
        <v>48</v>
      </c>
      <c r="E11" s="160" t="s">
        <v>305</v>
      </c>
      <c r="F11" s="157">
        <v>83.1</v>
      </c>
      <c r="G11" s="26" t="s">
        <v>833</v>
      </c>
      <c r="H11" s="158">
        <v>442907.8</v>
      </c>
      <c r="I11" s="161" t="s">
        <v>597</v>
      </c>
      <c r="J11" s="16" t="s">
        <v>333</v>
      </c>
      <c r="K11" s="20" t="s">
        <v>67</v>
      </c>
      <c r="L11" s="25"/>
    </row>
    <row r="12" spans="1:12" ht="40.200000000000003" x14ac:dyDescent="0.3">
      <c r="A12" s="85" t="s">
        <v>379</v>
      </c>
      <c r="B12" s="133">
        <v>6</v>
      </c>
      <c r="C12" s="16" t="s">
        <v>310</v>
      </c>
      <c r="D12" s="20" t="s">
        <v>49</v>
      </c>
      <c r="E12" s="25" t="s">
        <v>306</v>
      </c>
      <c r="F12" s="21">
        <v>366.9</v>
      </c>
      <c r="G12" s="26" t="s">
        <v>832</v>
      </c>
      <c r="H12" s="158">
        <v>3283533.66</v>
      </c>
      <c r="I12" s="162" t="s">
        <v>60</v>
      </c>
      <c r="J12" s="16" t="s">
        <v>334</v>
      </c>
      <c r="K12" s="20" t="s">
        <v>67</v>
      </c>
      <c r="L12" s="25"/>
    </row>
    <row r="13" spans="1:12" ht="39.6" x14ac:dyDescent="0.3">
      <c r="A13" s="85" t="s">
        <v>380</v>
      </c>
      <c r="B13" s="133">
        <v>7</v>
      </c>
      <c r="C13" s="16" t="s">
        <v>311</v>
      </c>
      <c r="D13" s="20" t="s">
        <v>50</v>
      </c>
      <c r="E13" s="25" t="s">
        <v>307</v>
      </c>
      <c r="F13" s="157">
        <v>467.7</v>
      </c>
      <c r="G13" s="26" t="s">
        <v>831</v>
      </c>
      <c r="H13" s="163">
        <v>3630329.49</v>
      </c>
      <c r="I13" s="51" t="s">
        <v>59</v>
      </c>
      <c r="J13" s="14" t="s">
        <v>335</v>
      </c>
      <c r="K13" s="20" t="s">
        <v>67</v>
      </c>
      <c r="L13" s="25"/>
    </row>
    <row r="14" spans="1:12" ht="39.6" x14ac:dyDescent="0.3">
      <c r="A14" s="85" t="s">
        <v>381</v>
      </c>
      <c r="B14" s="133">
        <v>8</v>
      </c>
      <c r="C14" s="20" t="s">
        <v>826</v>
      </c>
      <c r="D14" s="20" t="s">
        <v>827</v>
      </c>
      <c r="E14" s="25" t="s">
        <v>313</v>
      </c>
      <c r="F14" s="21">
        <v>1251.5999999999999</v>
      </c>
      <c r="G14" s="26" t="s">
        <v>64</v>
      </c>
      <c r="H14" s="158">
        <v>19029732.300000001</v>
      </c>
      <c r="I14" s="51" t="s">
        <v>58</v>
      </c>
      <c r="J14" s="14" t="s">
        <v>336</v>
      </c>
      <c r="K14" s="20" t="s">
        <v>67</v>
      </c>
      <c r="L14" s="25"/>
    </row>
    <row r="15" spans="1:12" ht="40.200000000000003" x14ac:dyDescent="0.3">
      <c r="A15" s="85" t="s">
        <v>603</v>
      </c>
      <c r="B15" s="133">
        <v>9</v>
      </c>
      <c r="C15" s="16" t="s">
        <v>41</v>
      </c>
      <c r="D15" s="20" t="s">
        <v>52</v>
      </c>
      <c r="E15" s="25" t="s">
        <v>314</v>
      </c>
      <c r="F15" s="21">
        <v>146.4</v>
      </c>
      <c r="G15" s="26" t="s">
        <v>64</v>
      </c>
      <c r="H15" s="158">
        <v>2158102.9</v>
      </c>
      <c r="I15" s="162" t="s">
        <v>61</v>
      </c>
      <c r="J15" s="16" t="s">
        <v>337</v>
      </c>
      <c r="K15" s="20" t="s">
        <v>67</v>
      </c>
      <c r="L15" s="25"/>
    </row>
    <row r="16" spans="1:12" ht="39.6" x14ac:dyDescent="0.3">
      <c r="A16" s="85" t="s">
        <v>382</v>
      </c>
      <c r="B16" s="133">
        <v>10</v>
      </c>
      <c r="C16" s="20" t="s">
        <v>316</v>
      </c>
      <c r="D16" s="20" t="s">
        <v>53</v>
      </c>
      <c r="E16" s="160" t="s">
        <v>315</v>
      </c>
      <c r="F16" s="21">
        <v>300.7</v>
      </c>
      <c r="G16" s="26" t="s">
        <v>64</v>
      </c>
      <c r="H16" s="163">
        <v>3825335.59</v>
      </c>
      <c r="I16" s="51" t="s">
        <v>62</v>
      </c>
      <c r="J16" s="14" t="s">
        <v>338</v>
      </c>
      <c r="K16" s="20" t="s">
        <v>67</v>
      </c>
      <c r="L16" s="25"/>
    </row>
    <row r="17" spans="1:12" ht="39.6" x14ac:dyDescent="0.3">
      <c r="A17" s="86" t="s">
        <v>383</v>
      </c>
      <c r="B17" s="133">
        <v>11</v>
      </c>
      <c r="C17" s="20" t="s">
        <v>317</v>
      </c>
      <c r="D17" s="20" t="s">
        <v>54</v>
      </c>
      <c r="E17" s="25" t="s">
        <v>318</v>
      </c>
      <c r="F17" s="157">
        <v>108.5</v>
      </c>
      <c r="G17" s="26" t="s">
        <v>830</v>
      </c>
      <c r="H17" s="158">
        <v>1103670.73</v>
      </c>
      <c r="I17" s="51" t="s">
        <v>63</v>
      </c>
      <c r="J17" s="14" t="s">
        <v>339</v>
      </c>
      <c r="K17" s="20" t="s">
        <v>67</v>
      </c>
      <c r="L17" s="25"/>
    </row>
    <row r="18" spans="1:12" ht="39.6" x14ac:dyDescent="0.3">
      <c r="A18" s="86" t="s">
        <v>386</v>
      </c>
      <c r="B18" s="133">
        <v>12</v>
      </c>
      <c r="C18" s="164" t="s">
        <v>323</v>
      </c>
      <c r="D18" s="20" t="s">
        <v>324</v>
      </c>
      <c r="E18" s="25"/>
      <c r="F18" s="157"/>
      <c r="G18" s="186" t="s">
        <v>829</v>
      </c>
      <c r="H18" s="158"/>
      <c r="I18" s="70">
        <v>40472</v>
      </c>
      <c r="J18" s="14" t="s">
        <v>320</v>
      </c>
      <c r="K18" s="20"/>
      <c r="L18" s="25"/>
    </row>
    <row r="19" spans="1:12" x14ac:dyDescent="0.3">
      <c r="A19" s="122"/>
      <c r="B19" s="167"/>
      <c r="C19" s="71" t="s">
        <v>295</v>
      </c>
      <c r="D19" s="71"/>
      <c r="E19" s="167"/>
      <c r="F19" s="158">
        <f>SUM(F7:F18)</f>
        <v>3019.2999999999997</v>
      </c>
      <c r="G19" s="187">
        <f>SUM(G7:G18)</f>
        <v>317606.84999999998</v>
      </c>
      <c r="H19" s="158">
        <f>SUM(H7:H18)</f>
        <v>35812566.419999994</v>
      </c>
      <c r="I19" s="158">
        <f>SUM(I7:I18)</f>
        <v>40472</v>
      </c>
      <c r="J19" s="169"/>
      <c r="K19" s="169"/>
      <c r="L19" s="25"/>
    </row>
    <row r="20" spans="1:12" ht="18" x14ac:dyDescent="0.35">
      <c r="A20" s="122"/>
      <c r="B20" s="220" t="s">
        <v>328</v>
      </c>
      <c r="C20" s="221"/>
      <c r="D20" s="221"/>
      <c r="E20" s="221"/>
      <c r="F20" s="221"/>
      <c r="G20" s="221"/>
      <c r="H20" s="221"/>
      <c r="I20" s="221"/>
      <c r="J20" s="221"/>
      <c r="K20" s="222"/>
      <c r="L20" s="25"/>
    </row>
    <row r="21" spans="1:12" ht="39.6" x14ac:dyDescent="0.3">
      <c r="A21" s="86" t="s">
        <v>387</v>
      </c>
      <c r="B21" s="170">
        <v>13</v>
      </c>
      <c r="C21" s="114" t="s">
        <v>319</v>
      </c>
      <c r="D21" s="20" t="s">
        <v>608</v>
      </c>
      <c r="E21" s="25"/>
      <c r="F21" s="157"/>
      <c r="G21" s="171">
        <v>63348</v>
      </c>
      <c r="H21" s="158"/>
      <c r="I21" s="70">
        <v>40472</v>
      </c>
      <c r="J21" s="14" t="s">
        <v>373</v>
      </c>
      <c r="K21" s="20"/>
      <c r="L21" s="25"/>
    </row>
    <row r="22" spans="1:12" ht="39.6" x14ac:dyDescent="0.3">
      <c r="A22" s="86" t="s">
        <v>389</v>
      </c>
      <c r="B22" s="170">
        <v>14</v>
      </c>
      <c r="C22" s="114" t="s">
        <v>319</v>
      </c>
      <c r="D22" s="20" t="s">
        <v>612</v>
      </c>
      <c r="E22" s="25"/>
      <c r="F22" s="157"/>
      <c r="G22" s="172">
        <v>5347</v>
      </c>
      <c r="H22" s="158"/>
      <c r="I22" s="70">
        <v>40472</v>
      </c>
      <c r="J22" s="14" t="s">
        <v>373</v>
      </c>
      <c r="K22" s="20"/>
      <c r="L22" s="25"/>
    </row>
    <row r="23" spans="1:12" ht="26.4" x14ac:dyDescent="0.3">
      <c r="A23" s="86" t="s">
        <v>390</v>
      </c>
      <c r="B23" s="170">
        <v>15</v>
      </c>
      <c r="C23" s="114" t="s">
        <v>325</v>
      </c>
      <c r="D23" s="20" t="s">
        <v>614</v>
      </c>
      <c r="E23" s="25"/>
      <c r="F23" s="157"/>
      <c r="G23" s="171">
        <v>0</v>
      </c>
      <c r="H23" s="158"/>
      <c r="I23" s="70">
        <v>40472</v>
      </c>
      <c r="J23" s="14" t="s">
        <v>373</v>
      </c>
      <c r="K23" s="20"/>
      <c r="L23" s="25"/>
    </row>
    <row r="24" spans="1:12" ht="26.4" x14ac:dyDescent="0.3">
      <c r="A24" s="86" t="s">
        <v>391</v>
      </c>
      <c r="B24" s="170">
        <v>16</v>
      </c>
      <c r="C24" s="114" t="s">
        <v>325</v>
      </c>
      <c r="D24" s="20" t="s">
        <v>615</v>
      </c>
      <c r="E24" s="25"/>
      <c r="F24" s="157"/>
      <c r="G24" s="171">
        <v>37960</v>
      </c>
      <c r="H24" s="158"/>
      <c r="I24" s="70">
        <v>40472</v>
      </c>
      <c r="J24" s="14" t="s">
        <v>373</v>
      </c>
      <c r="K24" s="20"/>
      <c r="L24" s="25"/>
    </row>
    <row r="25" spans="1:12" ht="28.2" x14ac:dyDescent="0.3">
      <c r="A25" s="86" t="s">
        <v>392</v>
      </c>
      <c r="B25" s="170">
        <v>17</v>
      </c>
      <c r="C25" s="114" t="s">
        <v>327</v>
      </c>
      <c r="D25" s="20" t="s">
        <v>617</v>
      </c>
      <c r="E25" s="25"/>
      <c r="F25" s="157"/>
      <c r="G25" s="171">
        <v>61244</v>
      </c>
      <c r="H25" s="158"/>
      <c r="I25" s="70">
        <v>40472</v>
      </c>
      <c r="J25" s="14" t="s">
        <v>373</v>
      </c>
      <c r="K25" s="20"/>
      <c r="L25" s="25"/>
    </row>
    <row r="26" spans="1:12" x14ac:dyDescent="0.3">
      <c r="A26" s="122"/>
      <c r="B26" s="25"/>
      <c r="C26" s="71" t="s">
        <v>295</v>
      </c>
      <c r="D26" s="20"/>
      <c r="E26" s="25"/>
      <c r="F26" s="72"/>
      <c r="G26" s="72">
        <f>G19+G21+G22+G23+G24+G25</f>
        <v>485505.85</v>
      </c>
      <c r="H26" s="158">
        <v>0</v>
      </c>
      <c r="I26" s="51"/>
      <c r="J26" s="14"/>
      <c r="K26" s="20"/>
      <c r="L26" s="25"/>
    </row>
  </sheetData>
  <autoFilter ref="B4:L26"/>
  <mergeCells count="3">
    <mergeCell ref="B1:L1"/>
    <mergeCell ref="B6:L6"/>
    <mergeCell ref="B20:K20"/>
  </mergeCells>
  <pageMargins left="0" right="0" top="0" bottom="0" header="0" footer="0"/>
  <pageSetup paperSize="9" scale="61" orientation="landscape" horizontalDpi="180" verticalDpi="180" r:id="rId1"/>
  <rowBreaks count="1" manualBreakCount="1"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Normal="100" workbookViewId="0">
      <selection activeCell="F27" sqref="F27"/>
    </sheetView>
  </sheetViews>
  <sheetFormatPr defaultRowHeight="14.4" x14ac:dyDescent="0.3"/>
  <cols>
    <col min="1" max="1" width="11" customWidth="1"/>
    <col min="2" max="2" width="6" customWidth="1"/>
    <col min="3" max="3" width="26.44140625" customWidth="1"/>
    <col min="4" max="4" width="30.6640625" customWidth="1"/>
    <col min="5" max="5" width="18.5546875" customWidth="1"/>
    <col min="6" max="6" width="21.33203125" customWidth="1"/>
    <col min="7" max="7" width="12.6640625" customWidth="1"/>
    <col min="8" max="8" width="28.44140625" customWidth="1"/>
  </cols>
  <sheetData>
    <row r="1" spans="1:8" ht="21.75" customHeight="1" x14ac:dyDescent="0.3">
      <c r="B1" s="227" t="s">
        <v>836</v>
      </c>
      <c r="C1" s="227"/>
      <c r="D1" s="227"/>
      <c r="E1" s="227"/>
      <c r="F1" s="227"/>
      <c r="G1" s="227"/>
      <c r="H1" s="227"/>
    </row>
    <row r="2" spans="1:8" ht="18" x14ac:dyDescent="0.35">
      <c r="B2" s="188"/>
      <c r="C2" s="188"/>
      <c r="D2" s="188"/>
      <c r="E2" s="189" t="s">
        <v>837</v>
      </c>
      <c r="F2" s="188"/>
      <c r="G2" s="188"/>
      <c r="H2" s="188"/>
    </row>
    <row r="4" spans="1:8" ht="173.25" customHeight="1" x14ac:dyDescent="0.3">
      <c r="A4" t="s">
        <v>372</v>
      </c>
      <c r="B4" s="5" t="s">
        <v>10</v>
      </c>
      <c r="C4" s="5" t="s">
        <v>1</v>
      </c>
      <c r="D4" s="5" t="s">
        <v>2</v>
      </c>
      <c r="E4" s="5" t="s">
        <v>3</v>
      </c>
      <c r="F4" s="5" t="s">
        <v>842</v>
      </c>
      <c r="G4" s="5" t="s">
        <v>4</v>
      </c>
      <c r="H4" s="5" t="s">
        <v>839</v>
      </c>
    </row>
    <row r="5" spans="1:8" x14ac:dyDescent="0.3"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9</v>
      </c>
    </row>
    <row r="6" spans="1:8" x14ac:dyDescent="0.3">
      <c r="A6" s="122"/>
      <c r="B6" s="176"/>
      <c r="C6" s="98"/>
      <c r="D6" s="99"/>
      <c r="E6" s="177"/>
      <c r="F6" s="100"/>
      <c r="G6" s="100"/>
      <c r="H6" s="98"/>
    </row>
    <row r="7" spans="1:8" ht="17.399999999999999" x14ac:dyDescent="0.3">
      <c r="A7" s="122"/>
      <c r="B7" s="178"/>
      <c r="C7" s="213" t="s">
        <v>361</v>
      </c>
      <c r="D7" s="213"/>
      <c r="E7" s="213"/>
      <c r="F7" s="213"/>
      <c r="G7" s="213"/>
      <c r="H7" s="213"/>
    </row>
    <row r="8" spans="1:8" ht="27" x14ac:dyDescent="0.3">
      <c r="A8" s="122">
        <v>1020035</v>
      </c>
      <c r="B8" s="167">
        <v>1</v>
      </c>
      <c r="C8" s="20" t="s">
        <v>362</v>
      </c>
      <c r="D8" s="20" t="s">
        <v>620</v>
      </c>
      <c r="E8" s="77"/>
      <c r="F8" s="83" t="s">
        <v>844</v>
      </c>
      <c r="G8" s="83" t="s">
        <v>639</v>
      </c>
      <c r="H8" s="77" t="s">
        <v>840</v>
      </c>
    </row>
    <row r="9" spans="1:8" ht="27" x14ac:dyDescent="0.3">
      <c r="A9" s="122">
        <v>101120019</v>
      </c>
      <c r="B9" s="167">
        <v>2</v>
      </c>
      <c r="C9" s="20" t="s">
        <v>363</v>
      </c>
      <c r="D9" s="20" t="s">
        <v>620</v>
      </c>
      <c r="E9" s="77"/>
      <c r="F9" s="83" t="s">
        <v>844</v>
      </c>
      <c r="G9" s="23">
        <v>0</v>
      </c>
      <c r="H9" s="77" t="s">
        <v>840</v>
      </c>
    </row>
    <row r="10" spans="1:8" ht="27" x14ac:dyDescent="0.3">
      <c r="A10" s="122">
        <v>1020036</v>
      </c>
      <c r="B10" s="167">
        <v>4</v>
      </c>
      <c r="C10" s="20" t="s">
        <v>362</v>
      </c>
      <c r="D10" s="20" t="s">
        <v>621</v>
      </c>
      <c r="E10" s="121"/>
      <c r="F10" s="83" t="s">
        <v>844</v>
      </c>
      <c r="G10" s="83" t="s">
        <v>639</v>
      </c>
      <c r="H10" s="77" t="s">
        <v>840</v>
      </c>
    </row>
    <row r="11" spans="1:8" ht="27" x14ac:dyDescent="0.3">
      <c r="A11" s="122">
        <v>101120020</v>
      </c>
      <c r="B11" s="167">
        <v>5</v>
      </c>
      <c r="C11" s="20" t="s">
        <v>363</v>
      </c>
      <c r="D11" s="20" t="s">
        <v>621</v>
      </c>
      <c r="E11" s="121"/>
      <c r="F11" s="83" t="s">
        <v>844</v>
      </c>
      <c r="G11" s="83">
        <v>0</v>
      </c>
      <c r="H11" s="77" t="s">
        <v>840</v>
      </c>
    </row>
    <row r="12" spans="1:8" ht="27" x14ac:dyDescent="0.3">
      <c r="A12" s="122">
        <v>1020037</v>
      </c>
      <c r="B12" s="167">
        <v>6</v>
      </c>
      <c r="C12" s="20" t="s">
        <v>362</v>
      </c>
      <c r="D12" s="20" t="s">
        <v>622</v>
      </c>
      <c r="E12" s="121"/>
      <c r="F12" s="83" t="s">
        <v>844</v>
      </c>
      <c r="G12" s="83" t="s">
        <v>639</v>
      </c>
      <c r="H12" s="77" t="s">
        <v>840</v>
      </c>
    </row>
    <row r="13" spans="1:8" ht="27" x14ac:dyDescent="0.3">
      <c r="A13" s="122">
        <v>101120021</v>
      </c>
      <c r="B13" s="167">
        <v>7</v>
      </c>
      <c r="C13" s="20" t="s">
        <v>363</v>
      </c>
      <c r="D13" s="20" t="s">
        <v>622</v>
      </c>
      <c r="E13" s="121"/>
      <c r="F13" s="83" t="s">
        <v>844</v>
      </c>
      <c r="G13" s="83">
        <v>0</v>
      </c>
      <c r="H13" s="77" t="s">
        <v>840</v>
      </c>
    </row>
    <row r="14" spans="1:8" ht="79.8" x14ac:dyDescent="0.3">
      <c r="A14" s="122">
        <v>1020038</v>
      </c>
      <c r="B14" s="167">
        <v>8</v>
      </c>
      <c r="C14" s="20" t="s">
        <v>746</v>
      </c>
      <c r="D14" s="20" t="s">
        <v>623</v>
      </c>
      <c r="E14" s="121"/>
      <c r="F14" s="83" t="s">
        <v>843</v>
      </c>
      <c r="G14" s="83" t="s">
        <v>639</v>
      </c>
      <c r="H14" s="77" t="s">
        <v>840</v>
      </c>
    </row>
    <row r="15" spans="1:8" ht="79.8" x14ac:dyDescent="0.3">
      <c r="A15" s="122">
        <v>101120022</v>
      </c>
      <c r="B15" s="167">
        <v>9</v>
      </c>
      <c r="C15" s="20" t="s">
        <v>363</v>
      </c>
      <c r="D15" s="20" t="s">
        <v>623</v>
      </c>
      <c r="E15" s="121"/>
      <c r="F15" s="83" t="s">
        <v>843</v>
      </c>
      <c r="G15" s="83">
        <v>0</v>
      </c>
      <c r="H15" s="77" t="s">
        <v>840</v>
      </c>
    </row>
    <row r="16" spans="1:8" ht="27" x14ac:dyDescent="0.3">
      <c r="A16" s="122">
        <v>1020039</v>
      </c>
      <c r="B16" s="167">
        <v>10</v>
      </c>
      <c r="C16" s="20" t="s">
        <v>746</v>
      </c>
      <c r="D16" s="20" t="s">
        <v>624</v>
      </c>
      <c r="E16" s="121"/>
      <c r="F16" s="83" t="s">
        <v>844</v>
      </c>
      <c r="G16" s="83" t="s">
        <v>639</v>
      </c>
      <c r="H16" s="77" t="s">
        <v>840</v>
      </c>
    </row>
    <row r="17" spans="1:8" ht="27" x14ac:dyDescent="0.3">
      <c r="A17" s="122">
        <v>101120023</v>
      </c>
      <c r="B17" s="167">
        <v>11</v>
      </c>
      <c r="C17" s="20" t="s">
        <v>363</v>
      </c>
      <c r="D17" s="20" t="s">
        <v>624</v>
      </c>
      <c r="E17" s="121"/>
      <c r="F17" s="83" t="s">
        <v>844</v>
      </c>
      <c r="G17" s="83">
        <v>0</v>
      </c>
      <c r="H17" s="77" t="s">
        <v>840</v>
      </c>
    </row>
    <row r="18" spans="1:8" ht="39.6" x14ac:dyDescent="0.3">
      <c r="A18" s="122">
        <v>101120024</v>
      </c>
      <c r="B18" s="167">
        <v>12</v>
      </c>
      <c r="C18" s="20" t="s">
        <v>362</v>
      </c>
      <c r="D18" s="20" t="s">
        <v>625</v>
      </c>
      <c r="E18" s="121"/>
      <c r="F18" s="83" t="s">
        <v>844</v>
      </c>
      <c r="G18" s="83" t="s">
        <v>639</v>
      </c>
      <c r="H18" s="77" t="s">
        <v>840</v>
      </c>
    </row>
    <row r="19" spans="1:8" ht="39.6" x14ac:dyDescent="0.3">
      <c r="A19" s="122">
        <v>1020040</v>
      </c>
      <c r="B19" s="167">
        <v>13</v>
      </c>
      <c r="C19" s="20" t="s">
        <v>362</v>
      </c>
      <c r="D19" s="20" t="s">
        <v>625</v>
      </c>
      <c r="E19" s="121"/>
      <c r="F19" s="83" t="s">
        <v>844</v>
      </c>
      <c r="G19" s="83" t="s">
        <v>639</v>
      </c>
      <c r="H19" s="77" t="s">
        <v>840</v>
      </c>
    </row>
    <row r="20" spans="1:8" ht="39.6" x14ac:dyDescent="0.3">
      <c r="A20" s="122">
        <v>101120025</v>
      </c>
      <c r="B20" s="167">
        <v>14</v>
      </c>
      <c r="C20" s="20" t="s">
        <v>363</v>
      </c>
      <c r="D20" s="20" t="s">
        <v>625</v>
      </c>
      <c r="E20" s="121"/>
      <c r="F20" s="83" t="s">
        <v>844</v>
      </c>
      <c r="G20" s="83">
        <v>0</v>
      </c>
      <c r="H20" s="77" t="s">
        <v>840</v>
      </c>
    </row>
    <row r="21" spans="1:8" ht="79.8" x14ac:dyDescent="0.3">
      <c r="A21" s="122">
        <v>101120026</v>
      </c>
      <c r="B21" s="167">
        <v>15</v>
      </c>
      <c r="C21" s="20" t="s">
        <v>626</v>
      </c>
      <c r="D21" s="20" t="s">
        <v>838</v>
      </c>
      <c r="E21" s="121"/>
      <c r="F21" s="83" t="s">
        <v>845</v>
      </c>
      <c r="G21" s="83" t="s">
        <v>640</v>
      </c>
      <c r="H21" s="77" t="s">
        <v>840</v>
      </c>
    </row>
    <row r="22" spans="1:8" ht="40.200000000000003" x14ac:dyDescent="0.3">
      <c r="A22" s="122">
        <v>1010034</v>
      </c>
      <c r="B22" s="167">
        <v>16</v>
      </c>
      <c r="C22" s="20" t="s">
        <v>362</v>
      </c>
      <c r="D22" s="20" t="s">
        <v>364</v>
      </c>
      <c r="E22" s="121"/>
      <c r="F22" s="83" t="s">
        <v>841</v>
      </c>
      <c r="G22" s="83" t="s">
        <v>639</v>
      </c>
      <c r="H22" s="77" t="s">
        <v>840</v>
      </c>
    </row>
  </sheetData>
  <autoFilter ref="B4:H22"/>
  <mergeCells count="2">
    <mergeCell ref="C7:H7"/>
    <mergeCell ref="B1:H1"/>
  </mergeCells>
  <pageMargins left="0" right="0" top="0" bottom="0" header="0" footer="0"/>
  <pageSetup paperSize="9" scale="69" orientation="portrait" horizontalDpi="180" verticalDpi="180" r:id="rId1"/>
  <rowBreaks count="2" manualBreakCount="2">
    <brk id="6" max="16383" man="1"/>
    <brk id="21" min="1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67" zoomScaleNormal="100" workbookViewId="0">
      <selection activeCell="H2" sqref="H2"/>
    </sheetView>
  </sheetViews>
  <sheetFormatPr defaultRowHeight="14.4" x14ac:dyDescent="0.3"/>
  <cols>
    <col min="1" max="1" width="6" customWidth="1"/>
    <col min="2" max="2" width="9" customWidth="1"/>
    <col min="3" max="3" width="23.6640625" customWidth="1"/>
    <col min="4" max="4" width="18.5546875" customWidth="1"/>
    <col min="5" max="5" width="15.33203125" customWidth="1"/>
    <col min="6" max="6" width="13.21875" customWidth="1"/>
    <col min="7" max="7" width="12.109375" customWidth="1"/>
    <col min="8" max="8" width="10.5546875" customWidth="1"/>
    <col min="9" max="9" width="14.21875" customWidth="1"/>
    <col min="10" max="10" width="12.77734375" customWidth="1"/>
    <col min="11" max="11" width="29.77734375" customWidth="1"/>
    <col min="12" max="12" width="24.77734375" customWidth="1"/>
    <col min="13" max="13" width="23.21875" customWidth="1"/>
  </cols>
  <sheetData>
    <row r="1" spans="1:13" ht="58.8" customHeight="1" x14ac:dyDescent="0.3">
      <c r="A1" s="228" t="s">
        <v>936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</row>
    <row r="2" spans="1:13" x14ac:dyDescent="0.3">
      <c r="H2" s="212">
        <v>45778</v>
      </c>
    </row>
    <row r="4" spans="1:13" ht="85.2" customHeight="1" x14ac:dyDescent="0.3">
      <c r="A4" s="5" t="s">
        <v>10</v>
      </c>
      <c r="B4" s="5" t="s">
        <v>868</v>
      </c>
      <c r="C4" s="5" t="s">
        <v>869</v>
      </c>
      <c r="D4" s="5" t="s">
        <v>870</v>
      </c>
      <c r="E4" s="5" t="s">
        <v>3</v>
      </c>
      <c r="F4" s="5" t="s">
        <v>871</v>
      </c>
      <c r="G4" s="229" t="s">
        <v>878</v>
      </c>
      <c r="H4" s="230"/>
      <c r="I4" s="5" t="s">
        <v>872</v>
      </c>
      <c r="J4" s="5" t="s">
        <v>6</v>
      </c>
      <c r="K4" s="5" t="s">
        <v>873</v>
      </c>
      <c r="L4" s="5" t="s">
        <v>874</v>
      </c>
      <c r="M4" s="5" t="s">
        <v>875</v>
      </c>
    </row>
    <row r="5" spans="1:13" ht="25.2" customHeight="1" x14ac:dyDescent="0.3">
      <c r="A5" s="5"/>
      <c r="B5" s="5"/>
      <c r="C5" s="5"/>
      <c r="D5" s="5"/>
      <c r="E5" s="5"/>
      <c r="F5" s="5"/>
      <c r="G5" s="5" t="s">
        <v>879</v>
      </c>
      <c r="H5" s="5" t="s">
        <v>880</v>
      </c>
      <c r="I5" s="5"/>
      <c r="J5" s="5"/>
      <c r="K5" s="5"/>
      <c r="L5" s="5"/>
      <c r="M5" s="5"/>
    </row>
    <row r="6" spans="1:13" x14ac:dyDescent="0.3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6">
        <v>9</v>
      </c>
      <c r="J6" s="6">
        <v>10</v>
      </c>
      <c r="K6" s="6">
        <v>11</v>
      </c>
      <c r="L6" s="6">
        <v>12</v>
      </c>
      <c r="M6" s="6">
        <v>13</v>
      </c>
    </row>
    <row r="7" spans="1:13" ht="18" x14ac:dyDescent="0.35">
      <c r="A7" s="216" t="s">
        <v>937</v>
      </c>
      <c r="B7" s="217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</row>
    <row r="8" spans="1:13" ht="39.6" x14ac:dyDescent="0.3">
      <c r="A8" s="133">
        <v>1</v>
      </c>
      <c r="B8" s="20" t="s">
        <v>876</v>
      </c>
      <c r="C8" s="20" t="s">
        <v>40</v>
      </c>
      <c r="D8" s="20" t="s">
        <v>44</v>
      </c>
      <c r="E8" s="193" t="s">
        <v>299</v>
      </c>
      <c r="F8" s="20">
        <v>117.6</v>
      </c>
      <c r="G8" s="20">
        <v>317606.84999999998</v>
      </c>
      <c r="H8" s="20" t="s">
        <v>881</v>
      </c>
      <c r="I8" s="14">
        <v>1733558.06</v>
      </c>
      <c r="J8" s="26" t="s">
        <v>56</v>
      </c>
      <c r="K8" s="14" t="s">
        <v>329</v>
      </c>
      <c r="L8" s="20" t="s">
        <v>67</v>
      </c>
      <c r="M8" s="190"/>
    </row>
    <row r="9" spans="1:13" ht="52.8" x14ac:dyDescent="0.3">
      <c r="A9" s="133">
        <v>2</v>
      </c>
      <c r="B9" s="20" t="s">
        <v>877</v>
      </c>
      <c r="C9" s="20" t="s">
        <v>40</v>
      </c>
      <c r="D9" s="20" t="s">
        <v>825</v>
      </c>
      <c r="E9" s="193" t="s">
        <v>300</v>
      </c>
      <c r="F9" s="20">
        <v>62.8</v>
      </c>
      <c r="G9" s="201">
        <v>120000</v>
      </c>
      <c r="H9" s="20" t="s">
        <v>882</v>
      </c>
      <c r="I9" s="14">
        <v>171695.2</v>
      </c>
      <c r="J9" s="26" t="s">
        <v>55</v>
      </c>
      <c r="K9" s="14" t="s">
        <v>330</v>
      </c>
      <c r="L9" s="20" t="s">
        <v>67</v>
      </c>
      <c r="M9" s="190"/>
    </row>
    <row r="10" spans="1:13" ht="52.8" x14ac:dyDescent="0.3">
      <c r="A10" s="133">
        <v>3</v>
      </c>
      <c r="B10" s="20" t="s">
        <v>883</v>
      </c>
      <c r="C10" s="20" t="s">
        <v>40</v>
      </c>
      <c r="D10" s="20" t="s">
        <v>46</v>
      </c>
      <c r="E10" s="193" t="s">
        <v>301</v>
      </c>
      <c r="F10" s="20">
        <v>43.1</v>
      </c>
      <c r="G10" s="20">
        <v>102730</v>
      </c>
      <c r="H10" s="20">
        <v>102730</v>
      </c>
      <c r="I10" s="14">
        <v>55816.66</v>
      </c>
      <c r="J10" s="26" t="s">
        <v>56</v>
      </c>
      <c r="K10" s="14" t="s">
        <v>331</v>
      </c>
      <c r="L10" s="20" t="s">
        <v>67</v>
      </c>
      <c r="M10" s="190"/>
    </row>
    <row r="11" spans="1:13" ht="52.8" x14ac:dyDescent="0.3">
      <c r="A11" s="133">
        <v>4</v>
      </c>
      <c r="B11" s="20" t="s">
        <v>884</v>
      </c>
      <c r="C11" s="20" t="s">
        <v>308</v>
      </c>
      <c r="D11" s="20" t="s">
        <v>47</v>
      </c>
      <c r="E11" s="194" t="s">
        <v>304</v>
      </c>
      <c r="F11" s="20">
        <v>70.900000000000006</v>
      </c>
      <c r="G11" s="20" t="s">
        <v>64</v>
      </c>
      <c r="H11" s="20"/>
      <c r="I11" s="14">
        <v>377884.03</v>
      </c>
      <c r="J11" s="26" t="s">
        <v>57</v>
      </c>
      <c r="K11" s="14" t="s">
        <v>332</v>
      </c>
      <c r="L11" s="20" t="s">
        <v>67</v>
      </c>
      <c r="M11" s="190"/>
    </row>
    <row r="12" spans="1:13" ht="52.8" x14ac:dyDescent="0.3">
      <c r="A12" s="133">
        <v>5</v>
      </c>
      <c r="B12" s="20" t="s">
        <v>885</v>
      </c>
      <c r="C12" s="16" t="s">
        <v>828</v>
      </c>
      <c r="D12" s="20" t="s">
        <v>48</v>
      </c>
      <c r="E12" s="208" t="s">
        <v>305</v>
      </c>
      <c r="F12" s="16">
        <v>83.1</v>
      </c>
      <c r="G12" s="16">
        <v>2000</v>
      </c>
      <c r="H12" s="20">
        <v>2000</v>
      </c>
      <c r="I12" s="16">
        <v>442907.8</v>
      </c>
      <c r="J12" s="97" t="s">
        <v>597</v>
      </c>
      <c r="K12" s="16" t="s">
        <v>333</v>
      </c>
      <c r="L12" s="20" t="s">
        <v>67</v>
      </c>
      <c r="M12" s="190"/>
    </row>
    <row r="13" spans="1:13" ht="52.8" x14ac:dyDescent="0.3">
      <c r="A13" s="133">
        <v>6</v>
      </c>
      <c r="B13" s="20" t="s">
        <v>886</v>
      </c>
      <c r="C13" s="16" t="s">
        <v>310</v>
      </c>
      <c r="D13" s="20" t="s">
        <v>49</v>
      </c>
      <c r="E13" s="193" t="s">
        <v>306</v>
      </c>
      <c r="F13" s="16">
        <v>366.9</v>
      </c>
      <c r="G13" s="16">
        <v>474381</v>
      </c>
      <c r="H13" s="20">
        <v>474381</v>
      </c>
      <c r="I13" s="16">
        <v>3283533.66</v>
      </c>
      <c r="J13" s="26" t="s">
        <v>60</v>
      </c>
      <c r="K13" s="16" t="s">
        <v>334</v>
      </c>
      <c r="L13" s="20" t="s">
        <v>67</v>
      </c>
      <c r="M13" s="190"/>
    </row>
    <row r="14" spans="1:13" ht="52.8" x14ac:dyDescent="0.3">
      <c r="A14" s="133">
        <v>7</v>
      </c>
      <c r="B14" s="20" t="s">
        <v>887</v>
      </c>
      <c r="C14" s="16" t="s">
        <v>311</v>
      </c>
      <c r="D14" s="20" t="s">
        <v>50</v>
      </c>
      <c r="E14" s="193" t="s">
        <v>307</v>
      </c>
      <c r="F14" s="16">
        <v>467.7</v>
      </c>
      <c r="G14" s="16">
        <v>5321</v>
      </c>
      <c r="H14" s="20">
        <v>5321</v>
      </c>
      <c r="I14" s="14">
        <v>3630329.49</v>
      </c>
      <c r="J14" s="26" t="s">
        <v>59</v>
      </c>
      <c r="K14" s="14" t="s">
        <v>335</v>
      </c>
      <c r="L14" s="20" t="s">
        <v>67</v>
      </c>
      <c r="M14" s="190"/>
    </row>
    <row r="15" spans="1:13" ht="52.8" x14ac:dyDescent="0.3">
      <c r="A15" s="133">
        <v>8</v>
      </c>
      <c r="B15" s="20" t="s">
        <v>888</v>
      </c>
      <c r="C15" s="16" t="s">
        <v>41</v>
      </c>
      <c r="D15" s="20" t="s">
        <v>52</v>
      </c>
      <c r="E15" s="193" t="s">
        <v>314</v>
      </c>
      <c r="F15" s="20">
        <v>146.4</v>
      </c>
      <c r="G15" s="20" t="s">
        <v>64</v>
      </c>
      <c r="H15" s="20"/>
      <c r="I15" s="14">
        <v>2158102.9</v>
      </c>
      <c r="J15" s="26" t="s">
        <v>61</v>
      </c>
      <c r="K15" s="16" t="s">
        <v>337</v>
      </c>
      <c r="L15" s="20" t="s">
        <v>67</v>
      </c>
      <c r="M15" s="190"/>
    </row>
    <row r="16" spans="1:13" ht="52.8" x14ac:dyDescent="0.3">
      <c r="A16" s="133">
        <v>9</v>
      </c>
      <c r="B16" s="20" t="s">
        <v>889</v>
      </c>
      <c r="C16" s="20" t="s">
        <v>316</v>
      </c>
      <c r="D16" s="20" t="s">
        <v>53</v>
      </c>
      <c r="E16" s="208" t="s">
        <v>315</v>
      </c>
      <c r="F16" s="16">
        <v>300.7</v>
      </c>
      <c r="G16" s="16">
        <v>0.01</v>
      </c>
      <c r="H16" s="20"/>
      <c r="I16" s="16">
        <v>3825335.59</v>
      </c>
      <c r="J16" s="26" t="s">
        <v>62</v>
      </c>
      <c r="K16" s="14" t="s">
        <v>338</v>
      </c>
      <c r="L16" s="20" t="s">
        <v>67</v>
      </c>
      <c r="M16" s="190"/>
    </row>
    <row r="17" spans="1:13" ht="52.8" x14ac:dyDescent="0.3">
      <c r="A17" s="133">
        <v>10</v>
      </c>
      <c r="B17" s="20" t="s">
        <v>890</v>
      </c>
      <c r="C17" s="164" t="s">
        <v>323</v>
      </c>
      <c r="D17" s="20" t="s">
        <v>324</v>
      </c>
      <c r="E17" s="202">
        <v>0</v>
      </c>
      <c r="F17" s="20"/>
      <c r="G17" s="20">
        <v>132136</v>
      </c>
      <c r="H17" s="20">
        <v>132136</v>
      </c>
      <c r="I17" s="14"/>
      <c r="J17" s="197">
        <v>40472</v>
      </c>
      <c r="K17" s="14" t="s">
        <v>320</v>
      </c>
      <c r="L17" s="20" t="s">
        <v>67</v>
      </c>
      <c r="M17" s="190"/>
    </row>
    <row r="18" spans="1:13" ht="18" x14ac:dyDescent="0.35">
      <c r="A18" s="220" t="s">
        <v>938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</row>
    <row r="19" spans="1:13" ht="52.8" x14ac:dyDescent="0.3">
      <c r="A19" s="170">
        <v>1</v>
      </c>
      <c r="B19" s="20" t="s">
        <v>891</v>
      </c>
      <c r="C19" s="114" t="s">
        <v>319</v>
      </c>
      <c r="D19" s="20" t="s">
        <v>612</v>
      </c>
      <c r="E19" s="25"/>
      <c r="F19" s="114"/>
      <c r="G19" s="114">
        <v>5347</v>
      </c>
      <c r="H19" s="20">
        <v>5347</v>
      </c>
      <c r="I19" s="14"/>
      <c r="J19" s="197">
        <v>40472</v>
      </c>
      <c r="K19" s="14" t="s">
        <v>866</v>
      </c>
      <c r="L19" s="20" t="s">
        <v>67</v>
      </c>
      <c r="M19" s="190"/>
    </row>
    <row r="20" spans="1:13" ht="52.8" x14ac:dyDescent="0.3">
      <c r="A20" s="170">
        <v>2</v>
      </c>
      <c r="B20" s="20" t="s">
        <v>892</v>
      </c>
      <c r="C20" s="114" t="s">
        <v>325</v>
      </c>
      <c r="D20" s="20" t="s">
        <v>614</v>
      </c>
      <c r="E20" s="25"/>
      <c r="F20" s="114"/>
      <c r="G20" s="114">
        <v>0</v>
      </c>
      <c r="H20" s="20">
        <v>0</v>
      </c>
      <c r="I20" s="14"/>
      <c r="J20" s="197">
        <v>40472</v>
      </c>
      <c r="K20" s="14" t="s">
        <v>866</v>
      </c>
      <c r="L20" s="20" t="s">
        <v>67</v>
      </c>
      <c r="M20" s="190"/>
    </row>
    <row r="21" spans="1:13" ht="52.8" x14ac:dyDescent="0.3">
      <c r="A21" s="170">
        <v>3</v>
      </c>
      <c r="B21" s="20" t="s">
        <v>893</v>
      </c>
      <c r="C21" s="114" t="s">
        <v>325</v>
      </c>
      <c r="D21" s="20" t="s">
        <v>615</v>
      </c>
      <c r="E21" s="25"/>
      <c r="F21" s="114"/>
      <c r="G21" s="114">
        <v>37960</v>
      </c>
      <c r="H21" s="20">
        <v>37960</v>
      </c>
      <c r="I21" s="14"/>
      <c r="J21" s="197">
        <v>40472</v>
      </c>
      <c r="K21" s="14" t="s">
        <v>866</v>
      </c>
      <c r="L21" s="20" t="s">
        <v>67</v>
      </c>
      <c r="M21" s="190"/>
    </row>
    <row r="22" spans="1:13" ht="66" x14ac:dyDescent="0.3">
      <c r="A22" s="170">
        <v>4</v>
      </c>
      <c r="B22" s="20" t="s">
        <v>894</v>
      </c>
      <c r="C22" s="114" t="s">
        <v>327</v>
      </c>
      <c r="D22" s="20" t="s">
        <v>617</v>
      </c>
      <c r="E22" s="25"/>
      <c r="F22" s="114"/>
      <c r="G22" s="114">
        <v>61244</v>
      </c>
      <c r="H22" s="20">
        <v>61244</v>
      </c>
      <c r="I22" s="14"/>
      <c r="J22" s="197">
        <v>40472</v>
      </c>
      <c r="K22" s="14" t="s">
        <v>866</v>
      </c>
      <c r="L22" s="20" t="s">
        <v>67</v>
      </c>
      <c r="M22" s="190"/>
    </row>
    <row r="23" spans="1:13" x14ac:dyDescent="0.3">
      <c r="A23" s="25"/>
      <c r="B23" s="20"/>
      <c r="C23" s="20"/>
      <c r="D23" s="25"/>
      <c r="E23" s="25"/>
      <c r="F23" s="71"/>
      <c r="G23" s="71"/>
      <c r="H23" s="20"/>
      <c r="I23" s="14"/>
      <c r="J23" s="51"/>
      <c r="K23" s="158"/>
      <c r="L23" s="158"/>
      <c r="M23" s="158"/>
    </row>
    <row r="24" spans="1:13" ht="18" x14ac:dyDescent="0.35">
      <c r="A24" s="220" t="s">
        <v>939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</row>
    <row r="25" spans="1:13" ht="66" x14ac:dyDescent="0.3">
      <c r="A25" s="170">
        <v>1</v>
      </c>
      <c r="B25" s="20" t="s">
        <v>895</v>
      </c>
      <c r="C25" s="14" t="s">
        <v>272</v>
      </c>
      <c r="D25" s="14" t="s">
        <v>273</v>
      </c>
      <c r="E25" s="193" t="s">
        <v>340</v>
      </c>
      <c r="F25" s="14">
        <v>181</v>
      </c>
      <c r="G25" s="2">
        <v>0</v>
      </c>
      <c r="H25" s="14">
        <v>0</v>
      </c>
      <c r="I25" s="14"/>
      <c r="J25" s="198">
        <v>42326</v>
      </c>
      <c r="K25" s="14" t="s">
        <v>341</v>
      </c>
      <c r="L25" s="20" t="s">
        <v>67</v>
      </c>
      <c r="M25" s="190"/>
    </row>
    <row r="26" spans="1:13" ht="66" x14ac:dyDescent="0.3">
      <c r="A26" s="170">
        <v>2</v>
      </c>
      <c r="B26" s="20" t="s">
        <v>896</v>
      </c>
      <c r="C26" s="14" t="s">
        <v>274</v>
      </c>
      <c r="D26" s="14" t="s">
        <v>275</v>
      </c>
      <c r="E26" s="193" t="s">
        <v>342</v>
      </c>
      <c r="F26" s="14">
        <v>9</v>
      </c>
      <c r="G26" s="2">
        <v>0</v>
      </c>
      <c r="H26" s="14">
        <v>0</v>
      </c>
      <c r="I26" s="14"/>
      <c r="J26" s="198">
        <v>42326</v>
      </c>
      <c r="K26" s="14" t="s">
        <v>343</v>
      </c>
      <c r="L26" s="20" t="s">
        <v>67</v>
      </c>
      <c r="M26" s="190"/>
    </row>
    <row r="27" spans="1:13" ht="66" x14ac:dyDescent="0.3">
      <c r="A27" s="170">
        <v>3</v>
      </c>
      <c r="B27" s="20" t="s">
        <v>897</v>
      </c>
      <c r="C27" s="14" t="s">
        <v>276</v>
      </c>
      <c r="D27" s="14" t="s">
        <v>277</v>
      </c>
      <c r="E27" s="193" t="s">
        <v>344</v>
      </c>
      <c r="F27" s="14">
        <v>12</v>
      </c>
      <c r="G27" s="2">
        <v>0</v>
      </c>
      <c r="H27" s="14">
        <v>0</v>
      </c>
      <c r="I27" s="14"/>
      <c r="J27" s="198">
        <v>42326</v>
      </c>
      <c r="K27" s="14" t="s">
        <v>345</v>
      </c>
      <c r="L27" s="20" t="s">
        <v>67</v>
      </c>
      <c r="M27" s="190"/>
    </row>
    <row r="28" spans="1:13" ht="66" x14ac:dyDescent="0.3">
      <c r="A28" s="170">
        <v>4</v>
      </c>
      <c r="B28" s="20" t="s">
        <v>898</v>
      </c>
      <c r="C28" s="14" t="s">
        <v>278</v>
      </c>
      <c r="D28" s="14" t="s">
        <v>277</v>
      </c>
      <c r="E28" s="193" t="s">
        <v>346</v>
      </c>
      <c r="F28" s="14">
        <v>9</v>
      </c>
      <c r="G28" s="2">
        <v>0</v>
      </c>
      <c r="H28" s="14">
        <v>0</v>
      </c>
      <c r="I28" s="14"/>
      <c r="J28" s="198">
        <v>42326</v>
      </c>
      <c r="K28" s="14" t="s">
        <v>347</v>
      </c>
      <c r="L28" s="20" t="s">
        <v>67</v>
      </c>
      <c r="M28" s="190"/>
    </row>
    <row r="29" spans="1:13" ht="66" x14ac:dyDescent="0.3">
      <c r="A29" s="170">
        <v>5</v>
      </c>
      <c r="B29" s="20" t="s">
        <v>899</v>
      </c>
      <c r="C29" s="14" t="s">
        <v>279</v>
      </c>
      <c r="D29" s="14" t="s">
        <v>280</v>
      </c>
      <c r="E29" s="193" t="s">
        <v>348</v>
      </c>
      <c r="F29" s="14">
        <v>16</v>
      </c>
      <c r="G29" s="2">
        <v>0</v>
      </c>
      <c r="H29" s="14">
        <v>0</v>
      </c>
      <c r="I29" s="14"/>
      <c r="J29" s="198">
        <v>42326</v>
      </c>
      <c r="K29" s="14" t="s">
        <v>349</v>
      </c>
      <c r="L29" s="20" t="s">
        <v>67</v>
      </c>
      <c r="M29" s="190"/>
    </row>
    <row r="30" spans="1:13" ht="52.8" x14ac:dyDescent="0.3">
      <c r="A30" s="170">
        <v>6</v>
      </c>
      <c r="B30" s="20" t="s">
        <v>900</v>
      </c>
      <c r="C30" s="14" t="s">
        <v>281</v>
      </c>
      <c r="D30" s="14" t="s">
        <v>282</v>
      </c>
      <c r="E30" s="193" t="s">
        <v>350</v>
      </c>
      <c r="F30" s="14">
        <v>5.9</v>
      </c>
      <c r="G30" s="2">
        <v>0</v>
      </c>
      <c r="H30" s="14">
        <v>0</v>
      </c>
      <c r="I30" s="14"/>
      <c r="J30" s="78">
        <v>43300</v>
      </c>
      <c r="K30" s="14" t="s">
        <v>351</v>
      </c>
      <c r="L30" s="20" t="s">
        <v>67</v>
      </c>
      <c r="M30" s="190"/>
    </row>
    <row r="31" spans="1:13" ht="39.6" x14ac:dyDescent="0.3">
      <c r="A31" s="170">
        <v>7</v>
      </c>
      <c r="B31" s="20" t="s">
        <v>901</v>
      </c>
      <c r="C31" s="14" t="s">
        <v>636</v>
      </c>
      <c r="D31" s="14" t="s">
        <v>647</v>
      </c>
      <c r="E31" s="192">
        <v>0</v>
      </c>
      <c r="F31" s="14"/>
      <c r="G31" s="2">
        <v>36736</v>
      </c>
      <c r="H31" s="14">
        <v>36736</v>
      </c>
      <c r="I31" s="2"/>
      <c r="J31" s="200">
        <v>0</v>
      </c>
      <c r="K31" s="14" t="s">
        <v>320</v>
      </c>
      <c r="L31" s="20" t="s">
        <v>67</v>
      </c>
      <c r="M31" s="190"/>
    </row>
    <row r="32" spans="1:13" ht="52.8" x14ac:dyDescent="0.3">
      <c r="A32" s="170">
        <v>8</v>
      </c>
      <c r="B32" s="20" t="s">
        <v>902</v>
      </c>
      <c r="C32" s="14" t="s">
        <v>846</v>
      </c>
      <c r="D32" s="14" t="s">
        <v>847</v>
      </c>
      <c r="E32" s="192" t="s">
        <v>848</v>
      </c>
      <c r="F32" s="14"/>
      <c r="G32" s="2"/>
      <c r="H32" s="14"/>
      <c r="I32" s="2"/>
      <c r="J32" s="199">
        <v>44463</v>
      </c>
      <c r="K32" s="14" t="s">
        <v>849</v>
      </c>
      <c r="L32" s="20" t="s">
        <v>67</v>
      </c>
      <c r="M32" s="190"/>
    </row>
    <row r="33" spans="1:13" ht="52.8" x14ac:dyDescent="0.3">
      <c r="A33" s="191">
        <v>9</v>
      </c>
      <c r="B33" s="20" t="s">
        <v>903</v>
      </c>
      <c r="C33" s="203" t="s">
        <v>354</v>
      </c>
      <c r="D33" s="151" t="s">
        <v>326</v>
      </c>
      <c r="E33" s="204" t="s">
        <v>355</v>
      </c>
      <c r="F33" s="203">
        <v>345</v>
      </c>
      <c r="G33" s="205"/>
      <c r="H33" s="151"/>
      <c r="I33" s="203"/>
      <c r="J33" s="206">
        <v>43074</v>
      </c>
      <c r="K33" s="203" t="s">
        <v>867</v>
      </c>
      <c r="L33" s="151" t="s">
        <v>67</v>
      </c>
      <c r="M33" s="207"/>
    </row>
    <row r="34" spans="1:13" ht="18" x14ac:dyDescent="0.35">
      <c r="A34" s="220" t="s">
        <v>940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</row>
    <row r="35" spans="1:13" ht="79.2" x14ac:dyDescent="0.3">
      <c r="A35" s="170">
        <v>1</v>
      </c>
      <c r="B35" s="20" t="s">
        <v>904</v>
      </c>
      <c r="C35" s="20" t="s">
        <v>95</v>
      </c>
      <c r="D35" s="20" t="s">
        <v>65</v>
      </c>
      <c r="E35" s="193" t="s">
        <v>66</v>
      </c>
      <c r="F35" s="20">
        <v>200</v>
      </c>
      <c r="G35" s="2">
        <v>0</v>
      </c>
      <c r="H35" s="20"/>
      <c r="I35" s="16">
        <v>122138</v>
      </c>
      <c r="J35" s="115">
        <v>42235</v>
      </c>
      <c r="K35" s="16" t="s">
        <v>105</v>
      </c>
      <c r="L35" s="20" t="s">
        <v>67</v>
      </c>
      <c r="M35" s="190"/>
    </row>
    <row r="36" spans="1:13" ht="52.8" x14ac:dyDescent="0.3">
      <c r="A36" s="170">
        <v>2</v>
      </c>
      <c r="B36" s="20" t="s">
        <v>905</v>
      </c>
      <c r="C36" s="20" t="s">
        <v>104</v>
      </c>
      <c r="D36" s="20" t="s">
        <v>45</v>
      </c>
      <c r="E36" s="193" t="s">
        <v>68</v>
      </c>
      <c r="F36" s="20">
        <v>3900</v>
      </c>
      <c r="G36" s="2">
        <v>0</v>
      </c>
      <c r="H36" s="20"/>
      <c r="I36" s="16">
        <v>302406</v>
      </c>
      <c r="J36" s="115">
        <v>41016</v>
      </c>
      <c r="K36" s="16" t="s">
        <v>106</v>
      </c>
      <c r="L36" s="20" t="s">
        <v>67</v>
      </c>
      <c r="M36" s="190"/>
    </row>
    <row r="37" spans="1:13" ht="79.2" x14ac:dyDescent="0.3">
      <c r="A37" s="170">
        <v>3</v>
      </c>
      <c r="B37" s="20" t="s">
        <v>906</v>
      </c>
      <c r="C37" s="20" t="s">
        <v>103</v>
      </c>
      <c r="D37" s="20" t="s">
        <v>69</v>
      </c>
      <c r="E37" s="193" t="s">
        <v>296</v>
      </c>
      <c r="F37" s="20">
        <v>3000</v>
      </c>
      <c r="G37" s="2">
        <v>0</v>
      </c>
      <c r="H37" s="20"/>
      <c r="I37" s="16">
        <v>692790</v>
      </c>
      <c r="J37" s="115">
        <v>42235</v>
      </c>
      <c r="K37" s="16" t="s">
        <v>107</v>
      </c>
      <c r="L37" s="20" t="s">
        <v>67</v>
      </c>
      <c r="M37" s="190"/>
    </row>
    <row r="38" spans="1:13" ht="52.8" x14ac:dyDescent="0.3">
      <c r="A38" s="170">
        <v>4</v>
      </c>
      <c r="B38" s="20" t="s">
        <v>907</v>
      </c>
      <c r="C38" s="182" t="s">
        <v>96</v>
      </c>
      <c r="D38" s="20" t="s">
        <v>297</v>
      </c>
      <c r="E38" s="193" t="s">
        <v>70</v>
      </c>
      <c r="F38" s="182">
        <v>3086</v>
      </c>
      <c r="G38" s="2">
        <v>0</v>
      </c>
      <c r="H38" s="20"/>
      <c r="I38" s="16">
        <v>1419750</v>
      </c>
      <c r="J38" s="115">
        <v>41736</v>
      </c>
      <c r="K38" s="16" t="s">
        <v>108</v>
      </c>
      <c r="L38" s="20" t="s">
        <v>67</v>
      </c>
      <c r="M38" s="190"/>
    </row>
    <row r="39" spans="1:13" ht="52.8" x14ac:dyDescent="0.3">
      <c r="A39" s="170">
        <v>5</v>
      </c>
      <c r="B39" s="20" t="s">
        <v>908</v>
      </c>
      <c r="C39" s="182" t="s">
        <v>97</v>
      </c>
      <c r="D39" s="20" t="s">
        <v>72</v>
      </c>
      <c r="E39" s="193" t="s">
        <v>73</v>
      </c>
      <c r="F39" s="182">
        <v>5000</v>
      </c>
      <c r="G39" s="2">
        <v>0</v>
      </c>
      <c r="H39" s="20"/>
      <c r="I39" s="16">
        <v>19168</v>
      </c>
      <c r="J39" s="115">
        <v>42235</v>
      </c>
      <c r="K39" s="16" t="s">
        <v>110</v>
      </c>
      <c r="L39" s="20" t="s">
        <v>67</v>
      </c>
      <c r="M39" s="190"/>
    </row>
    <row r="40" spans="1:13" ht="92.4" x14ac:dyDescent="0.3">
      <c r="A40" s="170">
        <v>6</v>
      </c>
      <c r="B40" s="20" t="s">
        <v>909</v>
      </c>
      <c r="C40" s="14" t="s">
        <v>122</v>
      </c>
      <c r="D40" s="20" t="s">
        <v>74</v>
      </c>
      <c r="E40" s="193" t="s">
        <v>75</v>
      </c>
      <c r="F40" s="182">
        <v>160</v>
      </c>
      <c r="G40" s="2">
        <v>0</v>
      </c>
      <c r="H40" s="20"/>
      <c r="I40" s="16">
        <v>1</v>
      </c>
      <c r="J40" s="115"/>
      <c r="K40" s="20" t="s">
        <v>111</v>
      </c>
      <c r="L40" s="20"/>
      <c r="M40" s="190"/>
    </row>
    <row r="41" spans="1:13" ht="92.4" x14ac:dyDescent="0.3">
      <c r="A41" s="170">
        <v>7</v>
      </c>
      <c r="B41" s="20" t="s">
        <v>910</v>
      </c>
      <c r="C41" s="14" t="s">
        <v>99</v>
      </c>
      <c r="D41" s="20" t="s">
        <v>76</v>
      </c>
      <c r="E41" s="193" t="s">
        <v>77</v>
      </c>
      <c r="F41" s="14">
        <v>181</v>
      </c>
      <c r="G41" s="2">
        <v>0</v>
      </c>
      <c r="H41" s="20"/>
      <c r="I41" s="16">
        <v>1</v>
      </c>
      <c r="J41" s="115"/>
      <c r="K41" s="16" t="s">
        <v>112</v>
      </c>
      <c r="L41" s="20"/>
      <c r="M41" s="190"/>
    </row>
    <row r="42" spans="1:13" ht="92.4" x14ac:dyDescent="0.3">
      <c r="A42" s="170">
        <v>8</v>
      </c>
      <c r="B42" s="20" t="s">
        <v>911</v>
      </c>
      <c r="C42" s="14" t="s">
        <v>100</v>
      </c>
      <c r="D42" s="20" t="s">
        <v>76</v>
      </c>
      <c r="E42" s="193" t="s">
        <v>78</v>
      </c>
      <c r="F42" s="14">
        <v>12</v>
      </c>
      <c r="G42" s="2">
        <v>0</v>
      </c>
      <c r="H42" s="20"/>
      <c r="I42" s="16">
        <v>1</v>
      </c>
      <c r="J42" s="115"/>
      <c r="K42" s="16" t="s">
        <v>113</v>
      </c>
      <c r="L42" s="20"/>
      <c r="M42" s="190"/>
    </row>
    <row r="43" spans="1:13" ht="66" x14ac:dyDescent="0.3">
      <c r="A43" s="170">
        <v>9</v>
      </c>
      <c r="B43" s="20" t="s">
        <v>912</v>
      </c>
      <c r="C43" s="14" t="s">
        <v>102</v>
      </c>
      <c r="D43" s="20" t="s">
        <v>79</v>
      </c>
      <c r="E43" s="193" t="s">
        <v>80</v>
      </c>
      <c r="F43" s="14">
        <v>9</v>
      </c>
      <c r="G43" s="2">
        <v>0</v>
      </c>
      <c r="H43" s="20"/>
      <c r="I43" s="16">
        <v>1</v>
      </c>
      <c r="J43" s="115"/>
      <c r="K43" s="16" t="s">
        <v>114</v>
      </c>
      <c r="L43" s="20"/>
      <c r="M43" s="190"/>
    </row>
    <row r="44" spans="1:13" ht="92.4" x14ac:dyDescent="0.3">
      <c r="A44" s="170">
        <v>10</v>
      </c>
      <c r="B44" s="20" t="s">
        <v>913</v>
      </c>
      <c r="C44" s="14" t="s">
        <v>98</v>
      </c>
      <c r="D44" s="20" t="s">
        <v>82</v>
      </c>
      <c r="E44" s="193" t="s">
        <v>83</v>
      </c>
      <c r="F44" s="14">
        <v>9</v>
      </c>
      <c r="G44" s="2">
        <v>0</v>
      </c>
      <c r="H44" s="20"/>
      <c r="I44" s="16">
        <v>1</v>
      </c>
      <c r="J44" s="115"/>
      <c r="K44" s="16" t="s">
        <v>115</v>
      </c>
      <c r="L44" s="20"/>
      <c r="M44" s="190"/>
    </row>
    <row r="45" spans="1:13" ht="92.4" x14ac:dyDescent="0.3">
      <c r="A45" s="170">
        <v>11</v>
      </c>
      <c r="B45" s="20" t="s">
        <v>914</v>
      </c>
      <c r="C45" s="14" t="s">
        <v>101</v>
      </c>
      <c r="D45" s="20" t="s">
        <v>84</v>
      </c>
      <c r="E45" s="193" t="s">
        <v>85</v>
      </c>
      <c r="F45" s="14">
        <v>9</v>
      </c>
      <c r="G45" s="2">
        <v>0</v>
      </c>
      <c r="H45" s="20"/>
      <c r="I45" s="16">
        <v>1</v>
      </c>
      <c r="J45" s="115"/>
      <c r="K45" s="16" t="s">
        <v>116</v>
      </c>
      <c r="L45" s="20"/>
      <c r="M45" s="190"/>
    </row>
    <row r="46" spans="1:13" ht="66" x14ac:dyDescent="0.3">
      <c r="A46" s="170">
        <v>12</v>
      </c>
      <c r="B46" s="20" t="s">
        <v>915</v>
      </c>
      <c r="C46" s="182" t="s">
        <v>86</v>
      </c>
      <c r="D46" s="20" t="s">
        <v>88</v>
      </c>
      <c r="E46" s="193" t="s">
        <v>87</v>
      </c>
      <c r="F46" s="14">
        <v>16</v>
      </c>
      <c r="G46" s="2">
        <v>0</v>
      </c>
      <c r="H46" s="20"/>
      <c r="I46" s="16">
        <v>1747608.72</v>
      </c>
      <c r="J46" s="115"/>
      <c r="K46" s="16" t="s">
        <v>119</v>
      </c>
      <c r="L46" s="20"/>
      <c r="M46" s="190"/>
    </row>
    <row r="47" spans="1:13" ht="52.8" x14ac:dyDescent="0.3">
      <c r="A47" s="170">
        <v>13</v>
      </c>
      <c r="B47" s="20" t="s">
        <v>916</v>
      </c>
      <c r="C47" s="182" t="s">
        <v>86</v>
      </c>
      <c r="D47" s="20" t="s">
        <v>89</v>
      </c>
      <c r="E47" s="193" t="s">
        <v>90</v>
      </c>
      <c r="F47" s="182">
        <v>22308</v>
      </c>
      <c r="G47" s="2">
        <v>0</v>
      </c>
      <c r="H47" s="20"/>
      <c r="I47" s="16">
        <v>1012788</v>
      </c>
      <c r="J47" s="115"/>
      <c r="K47" s="16" t="s">
        <v>120</v>
      </c>
      <c r="L47" s="20"/>
      <c r="M47" s="190"/>
    </row>
    <row r="48" spans="1:13" ht="79.2" x14ac:dyDescent="0.3">
      <c r="A48" s="170">
        <v>14</v>
      </c>
      <c r="B48" s="20" t="s">
        <v>917</v>
      </c>
      <c r="C48" s="182" t="s">
        <v>86</v>
      </c>
      <c r="D48" s="20" t="s">
        <v>91</v>
      </c>
      <c r="E48" s="193" t="s">
        <v>92</v>
      </c>
      <c r="F48" s="182">
        <v>12600</v>
      </c>
      <c r="G48" s="2">
        <v>0</v>
      </c>
      <c r="H48" s="20"/>
      <c r="I48" s="16">
        <v>708663.64</v>
      </c>
      <c r="J48" s="115"/>
      <c r="K48" s="16" t="s">
        <v>117</v>
      </c>
      <c r="L48" s="20"/>
      <c r="M48" s="190"/>
    </row>
    <row r="49" spans="1:13" ht="79.2" x14ac:dyDescent="0.3">
      <c r="A49" s="170">
        <v>15</v>
      </c>
      <c r="B49" s="20" t="s">
        <v>918</v>
      </c>
      <c r="C49" s="182" t="s">
        <v>86</v>
      </c>
      <c r="D49" s="20" t="s">
        <v>93</v>
      </c>
      <c r="E49" s="193" t="s">
        <v>94</v>
      </c>
      <c r="F49" s="182">
        <v>9046</v>
      </c>
      <c r="G49" s="2">
        <v>0</v>
      </c>
      <c r="H49" s="20"/>
      <c r="I49" s="16">
        <v>772710</v>
      </c>
      <c r="J49" s="115"/>
      <c r="K49" s="16" t="s">
        <v>118</v>
      </c>
      <c r="L49" s="20"/>
      <c r="M49" s="190"/>
    </row>
    <row r="50" spans="1:13" ht="66" x14ac:dyDescent="0.3">
      <c r="A50" s="170">
        <v>16</v>
      </c>
      <c r="B50" s="20" t="s">
        <v>919</v>
      </c>
      <c r="C50" s="14" t="s">
        <v>194</v>
      </c>
      <c r="D50" s="20" t="s">
        <v>195</v>
      </c>
      <c r="E50" s="193" t="s">
        <v>196</v>
      </c>
      <c r="F50" s="182">
        <v>6450</v>
      </c>
      <c r="G50" s="2">
        <v>0</v>
      </c>
      <c r="H50" s="20"/>
      <c r="I50" s="16"/>
      <c r="J50" s="78"/>
      <c r="K50" s="16" t="s">
        <v>200</v>
      </c>
      <c r="L50" s="20"/>
      <c r="M50" s="190"/>
    </row>
    <row r="51" spans="1:13" ht="66" x14ac:dyDescent="0.3">
      <c r="A51" s="170">
        <v>17</v>
      </c>
      <c r="B51" s="20" t="s">
        <v>920</v>
      </c>
      <c r="C51" s="14" t="s">
        <v>156</v>
      </c>
      <c r="D51" s="20" t="s">
        <v>157</v>
      </c>
      <c r="E51" s="193" t="s">
        <v>158</v>
      </c>
      <c r="F51" s="14">
        <v>9</v>
      </c>
      <c r="G51" s="2">
        <v>0</v>
      </c>
      <c r="H51" s="20"/>
      <c r="I51" s="16" t="s">
        <v>159</v>
      </c>
      <c r="J51" s="78"/>
      <c r="K51" s="184" t="s">
        <v>400</v>
      </c>
      <c r="L51" s="20"/>
      <c r="M51" s="190"/>
    </row>
    <row r="52" spans="1:13" ht="66" x14ac:dyDescent="0.3">
      <c r="A52" s="170">
        <v>18</v>
      </c>
      <c r="B52" s="20" t="s">
        <v>921</v>
      </c>
      <c r="C52" s="14" t="s">
        <v>156</v>
      </c>
      <c r="D52" s="20" t="s">
        <v>160</v>
      </c>
      <c r="E52" s="193" t="s">
        <v>161</v>
      </c>
      <c r="F52" s="14">
        <v>9</v>
      </c>
      <c r="G52" s="2">
        <v>0</v>
      </c>
      <c r="H52" s="20"/>
      <c r="I52" s="16" t="s">
        <v>159</v>
      </c>
      <c r="J52" s="78"/>
      <c r="K52" s="184" t="s">
        <v>401</v>
      </c>
      <c r="L52" s="20"/>
      <c r="M52" s="190"/>
    </row>
    <row r="53" spans="1:13" ht="66" x14ac:dyDescent="0.3">
      <c r="A53" s="170">
        <v>19</v>
      </c>
      <c r="B53" s="20" t="s">
        <v>922</v>
      </c>
      <c r="C53" s="14" t="s">
        <v>156</v>
      </c>
      <c r="D53" s="20" t="s">
        <v>162</v>
      </c>
      <c r="E53" s="193" t="s">
        <v>163</v>
      </c>
      <c r="F53" s="14">
        <v>9</v>
      </c>
      <c r="G53" s="2">
        <v>0</v>
      </c>
      <c r="H53" s="20"/>
      <c r="I53" s="16" t="s">
        <v>164</v>
      </c>
      <c r="J53" s="78"/>
      <c r="K53" s="184" t="s">
        <v>402</v>
      </c>
      <c r="L53" s="20"/>
      <c r="M53" s="190"/>
    </row>
    <row r="54" spans="1:13" ht="66" x14ac:dyDescent="0.3">
      <c r="A54" s="170">
        <v>20</v>
      </c>
      <c r="B54" s="20" t="s">
        <v>923</v>
      </c>
      <c r="C54" s="14" t="s">
        <v>156</v>
      </c>
      <c r="D54" s="20" t="s">
        <v>221</v>
      </c>
      <c r="E54" s="193" t="s">
        <v>369</v>
      </c>
      <c r="F54" s="14">
        <v>9</v>
      </c>
      <c r="G54" s="2">
        <v>0</v>
      </c>
      <c r="H54" s="20"/>
      <c r="I54" s="184">
        <v>655.29</v>
      </c>
      <c r="J54" s="78"/>
      <c r="K54" s="184" t="s">
        <v>403</v>
      </c>
      <c r="L54" s="20"/>
      <c r="M54" s="190"/>
    </row>
    <row r="55" spans="1:13" ht="66" x14ac:dyDescent="0.3">
      <c r="A55" s="170">
        <v>21</v>
      </c>
      <c r="B55" s="20" t="s">
        <v>924</v>
      </c>
      <c r="C55" s="14" t="s">
        <v>156</v>
      </c>
      <c r="D55" s="20" t="s">
        <v>404</v>
      </c>
      <c r="E55" s="193" t="s">
        <v>370</v>
      </c>
      <c r="F55" s="14">
        <v>7</v>
      </c>
      <c r="G55" s="2">
        <v>0</v>
      </c>
      <c r="H55" s="20"/>
      <c r="I55" s="184">
        <v>509.67</v>
      </c>
      <c r="J55" s="78"/>
      <c r="K55" s="184" t="s">
        <v>405</v>
      </c>
      <c r="L55" s="20"/>
      <c r="M55" s="190"/>
    </row>
    <row r="56" spans="1:13" ht="52.8" x14ac:dyDescent="0.3">
      <c r="A56" s="170">
        <v>22</v>
      </c>
      <c r="B56" s="20" t="s">
        <v>925</v>
      </c>
      <c r="C56" s="14" t="s">
        <v>189</v>
      </c>
      <c r="D56" s="20" t="s">
        <v>179</v>
      </c>
      <c r="E56" s="193" t="s">
        <v>234</v>
      </c>
      <c r="F56" s="14">
        <v>663000</v>
      </c>
      <c r="G56" s="2">
        <v>0</v>
      </c>
      <c r="H56" s="20"/>
      <c r="I56" s="184">
        <v>2864160</v>
      </c>
      <c r="J56" s="78">
        <v>43518</v>
      </c>
      <c r="K56" s="16" t="s">
        <v>238</v>
      </c>
      <c r="L56" s="20" t="s">
        <v>67</v>
      </c>
      <c r="M56" s="190"/>
    </row>
    <row r="57" spans="1:13" ht="52.8" x14ac:dyDescent="0.3">
      <c r="A57" s="170">
        <v>23</v>
      </c>
      <c r="B57" s="20" t="s">
        <v>926</v>
      </c>
      <c r="C57" s="14" t="s">
        <v>189</v>
      </c>
      <c r="D57" s="20" t="s">
        <v>179</v>
      </c>
      <c r="E57" s="193" t="s">
        <v>235</v>
      </c>
      <c r="F57" s="14">
        <v>458000</v>
      </c>
      <c r="G57" s="2">
        <v>0</v>
      </c>
      <c r="H57" s="20"/>
      <c r="I57" s="184">
        <v>1978560</v>
      </c>
      <c r="J57" s="78">
        <v>43518</v>
      </c>
      <c r="K57" s="16" t="s">
        <v>239</v>
      </c>
      <c r="L57" s="20" t="s">
        <v>67</v>
      </c>
      <c r="M57" s="190"/>
    </row>
    <row r="58" spans="1:13" ht="52.8" x14ac:dyDescent="0.3">
      <c r="A58" s="170">
        <v>24</v>
      </c>
      <c r="B58" s="20" t="s">
        <v>927</v>
      </c>
      <c r="C58" s="14" t="s">
        <v>189</v>
      </c>
      <c r="D58" s="20" t="s">
        <v>179</v>
      </c>
      <c r="E58" s="193" t="s">
        <v>236</v>
      </c>
      <c r="F58" s="14">
        <v>146100</v>
      </c>
      <c r="G58" s="2">
        <v>0</v>
      </c>
      <c r="H58" s="20"/>
      <c r="I58" s="184">
        <v>631152</v>
      </c>
      <c r="J58" s="78">
        <v>43518</v>
      </c>
      <c r="K58" s="16" t="s">
        <v>240</v>
      </c>
      <c r="L58" s="20" t="s">
        <v>67</v>
      </c>
      <c r="M58" s="190"/>
    </row>
    <row r="59" spans="1:13" ht="52.8" x14ac:dyDescent="0.3">
      <c r="A59" s="170">
        <v>25</v>
      </c>
      <c r="B59" s="20" t="s">
        <v>928</v>
      </c>
      <c r="C59" s="14" t="s">
        <v>189</v>
      </c>
      <c r="D59" s="20" t="s">
        <v>179</v>
      </c>
      <c r="E59" s="193" t="s">
        <v>237</v>
      </c>
      <c r="F59" s="14">
        <v>3795000</v>
      </c>
      <c r="G59" s="2">
        <v>0</v>
      </c>
      <c r="H59" s="20"/>
      <c r="I59" s="16">
        <v>15445650</v>
      </c>
      <c r="J59" s="78">
        <v>43518</v>
      </c>
      <c r="K59" s="20" t="s">
        <v>241</v>
      </c>
      <c r="L59" s="20" t="s">
        <v>67</v>
      </c>
      <c r="M59" s="190"/>
    </row>
    <row r="60" spans="1:13" ht="52.8" x14ac:dyDescent="0.3">
      <c r="A60" s="170">
        <v>26</v>
      </c>
      <c r="B60" s="20" t="s">
        <v>929</v>
      </c>
      <c r="C60" s="13" t="s">
        <v>219</v>
      </c>
      <c r="D60" s="13" t="s">
        <v>47</v>
      </c>
      <c r="E60" s="195" t="s">
        <v>215</v>
      </c>
      <c r="F60" s="14" t="s">
        <v>214</v>
      </c>
      <c r="G60" s="2">
        <v>0</v>
      </c>
      <c r="H60" s="20"/>
      <c r="I60" s="16" t="s">
        <v>216</v>
      </c>
      <c r="J60" s="115">
        <v>43557</v>
      </c>
      <c r="K60" s="184" t="s">
        <v>397</v>
      </c>
      <c r="L60" s="20" t="s">
        <v>67</v>
      </c>
      <c r="M60" s="190"/>
    </row>
    <row r="61" spans="1:13" ht="52.8" x14ac:dyDescent="0.3">
      <c r="A61" s="170">
        <v>27</v>
      </c>
      <c r="B61" s="20" t="s">
        <v>930</v>
      </c>
      <c r="C61" s="83" t="s">
        <v>220</v>
      </c>
      <c r="D61" s="13" t="s">
        <v>48</v>
      </c>
      <c r="E61" s="196" t="s">
        <v>217</v>
      </c>
      <c r="F61" s="14">
        <v>2200</v>
      </c>
      <c r="G61" s="2">
        <v>0</v>
      </c>
      <c r="H61" s="20"/>
      <c r="I61" s="16" t="s">
        <v>218</v>
      </c>
      <c r="J61" s="115">
        <v>43557</v>
      </c>
      <c r="K61" s="184" t="s">
        <v>398</v>
      </c>
      <c r="L61" s="20" t="s">
        <v>67</v>
      </c>
      <c r="M61" s="190"/>
    </row>
    <row r="62" spans="1:13" ht="52.8" x14ac:dyDescent="0.3">
      <c r="A62" s="170">
        <v>28</v>
      </c>
      <c r="B62" s="20" t="s">
        <v>931</v>
      </c>
      <c r="C62" s="83" t="s">
        <v>212</v>
      </c>
      <c r="D62" s="13" t="s">
        <v>50</v>
      </c>
      <c r="E62" s="196" t="s">
        <v>210</v>
      </c>
      <c r="F62" s="14">
        <v>3000</v>
      </c>
      <c r="G62" s="2">
        <v>0</v>
      </c>
      <c r="H62" s="20"/>
      <c r="I62" s="20" t="s">
        <v>211</v>
      </c>
      <c r="J62" s="115">
        <v>43557</v>
      </c>
      <c r="K62" s="184" t="s">
        <v>399</v>
      </c>
      <c r="L62" s="20" t="s">
        <v>67</v>
      </c>
      <c r="M62" s="190"/>
    </row>
    <row r="63" spans="1:13" ht="66" x14ac:dyDescent="0.3">
      <c r="A63" s="170">
        <v>29</v>
      </c>
      <c r="B63" s="20" t="s">
        <v>932</v>
      </c>
      <c r="C63" s="83" t="s">
        <v>851</v>
      </c>
      <c r="D63" s="13" t="s">
        <v>852</v>
      </c>
      <c r="E63" s="196" t="s">
        <v>850</v>
      </c>
      <c r="F63" s="13"/>
      <c r="G63" s="2">
        <v>0</v>
      </c>
      <c r="H63" s="13"/>
      <c r="I63" s="184"/>
      <c r="J63" s="115" t="s">
        <v>853</v>
      </c>
      <c r="K63" s="184" t="s">
        <v>854</v>
      </c>
      <c r="L63" s="20" t="s">
        <v>67</v>
      </c>
      <c r="M63" s="190"/>
    </row>
    <row r="64" spans="1:13" ht="66" x14ac:dyDescent="0.3">
      <c r="A64" s="170">
        <v>30</v>
      </c>
      <c r="B64" s="20" t="s">
        <v>933</v>
      </c>
      <c r="C64" s="13" t="s">
        <v>856</v>
      </c>
      <c r="D64" s="13" t="s">
        <v>855</v>
      </c>
      <c r="E64" s="196" t="s">
        <v>208</v>
      </c>
      <c r="F64" s="83"/>
      <c r="G64" s="2">
        <v>0</v>
      </c>
      <c r="H64" s="13"/>
      <c r="I64" s="184"/>
      <c r="J64" s="115"/>
      <c r="K64" s="184" t="s">
        <v>857</v>
      </c>
      <c r="L64" s="20"/>
      <c r="M64" s="190"/>
    </row>
    <row r="65" spans="1:13" ht="52.8" x14ac:dyDescent="0.3">
      <c r="A65" s="170">
        <v>31</v>
      </c>
      <c r="B65" s="20" t="s">
        <v>934</v>
      </c>
      <c r="C65" s="13" t="s">
        <v>859</v>
      </c>
      <c r="D65" s="13" t="s">
        <v>860</v>
      </c>
      <c r="E65" s="196" t="s">
        <v>858</v>
      </c>
      <c r="F65" s="83"/>
      <c r="G65" s="2">
        <v>0</v>
      </c>
      <c r="H65" s="13"/>
      <c r="I65" s="184"/>
      <c r="J65" s="115"/>
      <c r="K65" s="184" t="s">
        <v>861</v>
      </c>
      <c r="L65" s="20"/>
      <c r="M65" s="190"/>
    </row>
    <row r="66" spans="1:13" ht="66" x14ac:dyDescent="0.3">
      <c r="A66" s="170">
        <v>32</v>
      </c>
      <c r="B66" s="20" t="s">
        <v>935</v>
      </c>
      <c r="C66" s="13" t="s">
        <v>863</v>
      </c>
      <c r="D66" s="13" t="s">
        <v>864</v>
      </c>
      <c r="E66" s="196" t="s">
        <v>862</v>
      </c>
      <c r="F66" s="83"/>
      <c r="G66" s="2">
        <v>0</v>
      </c>
      <c r="H66" s="13"/>
      <c r="I66" s="184"/>
      <c r="J66" s="115"/>
      <c r="K66" s="184" t="s">
        <v>865</v>
      </c>
      <c r="L66" s="20"/>
      <c r="M66" s="190"/>
    </row>
    <row r="67" spans="1:13" ht="26.4" x14ac:dyDescent="0.3">
      <c r="B67" s="209"/>
      <c r="C67" s="210" t="s">
        <v>941</v>
      </c>
      <c r="E67" s="211" t="s">
        <v>942</v>
      </c>
    </row>
  </sheetData>
  <autoFilter ref="A4:M23"/>
  <mergeCells count="6">
    <mergeCell ref="A1:M1"/>
    <mergeCell ref="A34:M34"/>
    <mergeCell ref="A7:M7"/>
    <mergeCell ref="A18:M18"/>
    <mergeCell ref="A24:M24"/>
    <mergeCell ref="G4:H4"/>
  </mergeCells>
  <pageMargins left="0" right="0" top="0" bottom="0" header="0" footer="0"/>
  <pageSetup paperSize="9" scale="56" orientation="landscape" horizontalDpi="180" verticalDpi="180" r:id="rId1"/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5"/>
  <sheetViews>
    <sheetView view="pageBreakPreview" topLeftCell="A13" zoomScaleNormal="100" zoomScaleSheetLayoutView="100" workbookViewId="0">
      <selection activeCell="A16" sqref="A16"/>
    </sheetView>
  </sheetViews>
  <sheetFormatPr defaultRowHeight="14.4" x14ac:dyDescent="0.3"/>
  <cols>
    <col min="1" max="1" width="11.109375" customWidth="1"/>
    <col min="2" max="2" width="7.33203125" customWidth="1"/>
    <col min="3" max="3" width="27.109375" customWidth="1"/>
    <col min="4" max="4" width="16.33203125" customWidth="1"/>
    <col min="5" max="5" width="17.5546875" customWidth="1"/>
    <col min="6" max="6" width="22.44140625" customWidth="1"/>
    <col min="7" max="7" width="29.33203125" customWidth="1"/>
    <col min="8" max="8" width="38.44140625" customWidth="1"/>
  </cols>
  <sheetData>
    <row r="1" spans="1:8" ht="15.6" x14ac:dyDescent="0.3">
      <c r="B1" s="223" t="s">
        <v>17</v>
      </c>
      <c r="C1" s="223"/>
      <c r="D1" s="223"/>
      <c r="E1" s="223"/>
      <c r="F1" s="223"/>
      <c r="G1" s="223"/>
      <c r="H1" s="223"/>
    </row>
    <row r="4" spans="1:8" ht="152.25" customHeight="1" x14ac:dyDescent="0.3"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</row>
    <row r="5" spans="1:8" x14ac:dyDescent="0.3"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6">
        <v>7</v>
      </c>
    </row>
    <row r="6" spans="1:8" ht="39.6" x14ac:dyDescent="0.3">
      <c r="A6" s="86" t="s">
        <v>418</v>
      </c>
      <c r="B6" s="109">
        <v>1</v>
      </c>
      <c r="C6" s="14" t="s">
        <v>412</v>
      </c>
      <c r="D6" s="110">
        <v>162000</v>
      </c>
      <c r="E6" s="111">
        <v>40472</v>
      </c>
      <c r="F6" s="112" t="s">
        <v>425</v>
      </c>
      <c r="G6" s="20" t="s">
        <v>67</v>
      </c>
      <c r="H6" s="6"/>
    </row>
    <row r="7" spans="1:8" ht="39.6" x14ac:dyDescent="0.3">
      <c r="A7" s="86" t="s">
        <v>419</v>
      </c>
      <c r="B7" s="109">
        <v>2</v>
      </c>
      <c r="C7" s="14" t="s">
        <v>413</v>
      </c>
      <c r="D7" s="110">
        <v>90000</v>
      </c>
      <c r="E7" s="111">
        <v>40472</v>
      </c>
      <c r="F7" s="112" t="s">
        <v>425</v>
      </c>
      <c r="G7" s="20" t="s">
        <v>67</v>
      </c>
      <c r="H7" s="6"/>
    </row>
    <row r="8" spans="1:8" ht="52.8" x14ac:dyDescent="0.3">
      <c r="A8" s="86" t="s">
        <v>420</v>
      </c>
      <c r="B8" s="109">
        <v>3</v>
      </c>
      <c r="C8" s="14" t="s">
        <v>414</v>
      </c>
      <c r="D8" s="23">
        <v>95000</v>
      </c>
      <c r="E8" s="113">
        <v>41592</v>
      </c>
      <c r="F8" s="114" t="s">
        <v>426</v>
      </c>
      <c r="G8" s="20" t="s">
        <v>67</v>
      </c>
      <c r="H8" s="6"/>
    </row>
    <row r="9" spans="1:8" ht="39.6" x14ac:dyDescent="0.3">
      <c r="A9" s="86" t="s">
        <v>421</v>
      </c>
      <c r="B9" s="109">
        <v>4</v>
      </c>
      <c r="C9" s="14" t="s">
        <v>415</v>
      </c>
      <c r="D9" s="110">
        <v>496000</v>
      </c>
      <c r="E9" s="115">
        <v>41586</v>
      </c>
      <c r="F9" s="114" t="s">
        <v>427</v>
      </c>
      <c r="G9" s="20" t="s">
        <v>67</v>
      </c>
      <c r="H9" s="6"/>
    </row>
    <row r="10" spans="1:8" ht="40.200000000000003" x14ac:dyDescent="0.3">
      <c r="A10" s="86" t="s">
        <v>422</v>
      </c>
      <c r="B10" s="109">
        <v>5</v>
      </c>
      <c r="C10" s="16" t="s">
        <v>416</v>
      </c>
      <c r="D10" s="110">
        <v>473800</v>
      </c>
      <c r="E10" s="115">
        <v>41625</v>
      </c>
      <c r="F10" s="114" t="s">
        <v>427</v>
      </c>
      <c r="G10" s="20" t="s">
        <v>67</v>
      </c>
      <c r="H10" s="6"/>
    </row>
    <row r="11" spans="1:8" ht="39.6" x14ac:dyDescent="0.3">
      <c r="A11" s="86" t="s">
        <v>423</v>
      </c>
      <c r="B11" s="109">
        <v>6</v>
      </c>
      <c r="C11" s="105" t="s">
        <v>417</v>
      </c>
      <c r="D11" s="116">
        <v>80000</v>
      </c>
      <c r="E11" s="117" t="s">
        <v>424</v>
      </c>
      <c r="F11" s="114" t="s">
        <v>427</v>
      </c>
      <c r="G11" s="20" t="s">
        <v>67</v>
      </c>
      <c r="H11" s="6"/>
    </row>
    <row r="12" spans="1:8" ht="46.8" x14ac:dyDescent="0.3">
      <c r="A12" s="89" t="s">
        <v>649</v>
      </c>
      <c r="B12" s="109">
        <v>7</v>
      </c>
      <c r="C12" s="118" t="s">
        <v>648</v>
      </c>
      <c r="D12" s="119">
        <v>96000</v>
      </c>
      <c r="E12" s="120">
        <v>2010</v>
      </c>
      <c r="F12" s="121" t="s">
        <v>411</v>
      </c>
      <c r="G12" s="20" t="s">
        <v>67</v>
      </c>
      <c r="H12" s="2"/>
    </row>
    <row r="13" spans="1:8" ht="48.75" customHeight="1" x14ac:dyDescent="0.3">
      <c r="A13" s="89" t="s">
        <v>650</v>
      </c>
      <c r="B13" s="109">
        <v>8</v>
      </c>
      <c r="C13" s="118" t="s">
        <v>651</v>
      </c>
      <c r="D13" s="119">
        <v>99000</v>
      </c>
      <c r="E13" s="120">
        <v>2011</v>
      </c>
      <c r="F13" s="121" t="s">
        <v>455</v>
      </c>
      <c r="G13" s="20" t="s">
        <v>67</v>
      </c>
      <c r="H13" s="2"/>
    </row>
    <row r="14" spans="1:8" ht="51.75" customHeight="1" x14ac:dyDescent="0.3">
      <c r="A14" s="152" t="s">
        <v>652</v>
      </c>
      <c r="B14" s="109">
        <v>9</v>
      </c>
      <c r="C14" s="118" t="s">
        <v>653</v>
      </c>
      <c r="D14" s="119">
        <v>99000</v>
      </c>
      <c r="E14" s="120">
        <v>2012</v>
      </c>
      <c r="F14" s="121" t="s">
        <v>456</v>
      </c>
      <c r="G14" s="20" t="s">
        <v>67</v>
      </c>
      <c r="H14" s="2"/>
    </row>
    <row r="15" spans="1:8" ht="46.8" x14ac:dyDescent="0.3">
      <c r="A15" s="152" t="s">
        <v>654</v>
      </c>
      <c r="B15" s="109">
        <v>10</v>
      </c>
      <c r="C15" s="118" t="s">
        <v>655</v>
      </c>
      <c r="D15" s="119">
        <v>99000</v>
      </c>
      <c r="E15" s="120">
        <v>2012</v>
      </c>
      <c r="F15" s="121" t="s">
        <v>457</v>
      </c>
      <c r="G15" s="20" t="s">
        <v>67</v>
      </c>
      <c r="H15" s="2"/>
    </row>
    <row r="16" spans="1:8" ht="52.5" customHeight="1" x14ac:dyDescent="0.3">
      <c r="A16" s="152" t="s">
        <v>656</v>
      </c>
      <c r="B16" s="109">
        <v>11</v>
      </c>
      <c r="C16" s="118" t="s">
        <v>657</v>
      </c>
      <c r="D16" s="119">
        <v>96000</v>
      </c>
      <c r="E16" s="120">
        <v>2010</v>
      </c>
      <c r="F16" s="121" t="s">
        <v>411</v>
      </c>
      <c r="G16" s="20" t="s">
        <v>67</v>
      </c>
      <c r="H16" s="2"/>
    </row>
    <row r="17" spans="1:8" ht="39.6" x14ac:dyDescent="0.3">
      <c r="A17" s="152" t="s">
        <v>658</v>
      </c>
      <c r="B17" s="109">
        <v>12</v>
      </c>
      <c r="C17" s="118" t="s">
        <v>659</v>
      </c>
      <c r="D17" s="119">
        <v>83000</v>
      </c>
      <c r="E17" s="120">
        <v>2012</v>
      </c>
      <c r="F17" s="121" t="s">
        <v>458</v>
      </c>
      <c r="G17" s="20" t="s">
        <v>67</v>
      </c>
      <c r="H17" s="2"/>
    </row>
    <row r="18" spans="1:8" ht="46.8" x14ac:dyDescent="0.3">
      <c r="A18" s="152" t="s">
        <v>660</v>
      </c>
      <c r="B18" s="109">
        <v>13</v>
      </c>
      <c r="C18" s="118" t="s">
        <v>661</v>
      </c>
      <c r="D18" s="119">
        <v>92000</v>
      </c>
      <c r="E18" s="120">
        <v>2013</v>
      </c>
      <c r="F18" s="121" t="s">
        <v>459</v>
      </c>
      <c r="G18" s="20" t="s">
        <v>67</v>
      </c>
      <c r="H18" s="2"/>
    </row>
    <row r="19" spans="1:8" ht="46.8" x14ac:dyDescent="0.3">
      <c r="A19" s="152" t="s">
        <v>662</v>
      </c>
      <c r="B19" s="109">
        <v>14</v>
      </c>
      <c r="C19" s="118" t="s">
        <v>665</v>
      </c>
      <c r="D19" s="119">
        <v>98000</v>
      </c>
      <c r="E19" s="120">
        <v>2013</v>
      </c>
      <c r="F19" s="121" t="s">
        <v>460</v>
      </c>
      <c r="G19" s="20" t="s">
        <v>67</v>
      </c>
      <c r="H19" s="2"/>
    </row>
    <row r="20" spans="1:8" ht="46.8" x14ac:dyDescent="0.3">
      <c r="A20" s="152" t="s">
        <v>663</v>
      </c>
      <c r="B20" s="109">
        <v>15</v>
      </c>
      <c r="C20" s="118" t="s">
        <v>666</v>
      </c>
      <c r="D20" s="119">
        <v>99000</v>
      </c>
      <c r="E20" s="120">
        <v>2013</v>
      </c>
      <c r="F20" s="121" t="s">
        <v>461</v>
      </c>
      <c r="G20" s="20" t="s">
        <v>67</v>
      </c>
      <c r="H20" s="2"/>
    </row>
    <row r="21" spans="1:8" ht="115.2" x14ac:dyDescent="0.3">
      <c r="A21" s="152" t="s">
        <v>664</v>
      </c>
      <c r="B21" s="109">
        <v>16</v>
      </c>
      <c r="C21" s="118" t="s">
        <v>667</v>
      </c>
      <c r="D21" s="119">
        <v>99000</v>
      </c>
      <c r="E21" s="120">
        <v>2012</v>
      </c>
      <c r="F21" s="121" t="s">
        <v>668</v>
      </c>
      <c r="G21" s="20" t="s">
        <v>669</v>
      </c>
      <c r="H21" s="2"/>
    </row>
    <row r="22" spans="1:8" ht="100.8" x14ac:dyDescent="0.3">
      <c r="A22" s="152" t="s">
        <v>671</v>
      </c>
      <c r="B22" s="109">
        <v>17</v>
      </c>
      <c r="C22" s="118" t="s">
        <v>670</v>
      </c>
      <c r="D22" s="119">
        <v>86000</v>
      </c>
      <c r="E22" s="120"/>
      <c r="F22" s="121" t="s">
        <v>672</v>
      </c>
      <c r="G22" s="20" t="s">
        <v>669</v>
      </c>
      <c r="H22" s="2"/>
    </row>
    <row r="23" spans="1:8" ht="100.8" x14ac:dyDescent="0.3">
      <c r="A23" s="153" t="s">
        <v>674</v>
      </c>
      <c r="B23" s="109">
        <v>18</v>
      </c>
      <c r="C23" s="118" t="s">
        <v>675</v>
      </c>
      <c r="D23" s="119">
        <v>99000</v>
      </c>
      <c r="E23" s="120"/>
      <c r="F23" s="121" t="s">
        <v>672</v>
      </c>
      <c r="G23" s="20" t="s">
        <v>669</v>
      </c>
      <c r="H23" s="2"/>
    </row>
    <row r="24" spans="1:8" ht="100.8" x14ac:dyDescent="0.3">
      <c r="A24" s="153" t="s">
        <v>677</v>
      </c>
      <c r="B24" s="109">
        <v>19</v>
      </c>
      <c r="C24" s="118" t="s">
        <v>676</v>
      </c>
      <c r="D24" s="119">
        <v>5000</v>
      </c>
      <c r="E24" s="120"/>
      <c r="F24" s="121" t="s">
        <v>672</v>
      </c>
      <c r="G24" s="20" t="s">
        <v>669</v>
      </c>
      <c r="H24" s="2"/>
    </row>
    <row r="25" spans="1:8" ht="46.8" x14ac:dyDescent="0.3">
      <c r="A25" s="153" t="s">
        <v>673</v>
      </c>
      <c r="B25" s="109">
        <v>20</v>
      </c>
      <c r="C25" s="118" t="s">
        <v>676</v>
      </c>
      <c r="D25" s="119">
        <v>94000</v>
      </c>
      <c r="E25" s="120"/>
      <c r="F25" s="121" t="s">
        <v>427</v>
      </c>
      <c r="G25" s="20" t="s">
        <v>67</v>
      </c>
      <c r="H25" s="2"/>
    </row>
    <row r="26" spans="1:8" ht="42" x14ac:dyDescent="0.3">
      <c r="A26" s="140">
        <v>101120028</v>
      </c>
      <c r="B26" s="109">
        <v>21</v>
      </c>
      <c r="C26" s="112" t="s">
        <v>408</v>
      </c>
      <c r="D26" s="122">
        <f>392000/16</f>
        <v>24500</v>
      </c>
      <c r="E26" s="122">
        <v>2014</v>
      </c>
      <c r="F26" s="121" t="s">
        <v>452</v>
      </c>
      <c r="G26" s="20" t="s">
        <v>67</v>
      </c>
      <c r="H26" s="2"/>
    </row>
    <row r="27" spans="1:8" ht="42" x14ac:dyDescent="0.3">
      <c r="A27" s="140">
        <v>101120029</v>
      </c>
      <c r="B27" s="109">
        <v>22</v>
      </c>
      <c r="C27" s="112" t="s">
        <v>408</v>
      </c>
      <c r="D27" s="122">
        <f t="shared" ref="D27:D41" si="0">392000/16</f>
        <v>24500</v>
      </c>
      <c r="E27" s="122">
        <v>2014</v>
      </c>
      <c r="F27" s="121" t="s">
        <v>452</v>
      </c>
      <c r="G27" s="20" t="s">
        <v>67</v>
      </c>
      <c r="H27" s="2"/>
    </row>
    <row r="28" spans="1:8" ht="42" x14ac:dyDescent="0.3">
      <c r="A28" s="140">
        <v>101120030</v>
      </c>
      <c r="B28" s="109">
        <v>23</v>
      </c>
      <c r="C28" s="112" t="s">
        <v>408</v>
      </c>
      <c r="D28" s="122">
        <f t="shared" si="0"/>
        <v>24500</v>
      </c>
      <c r="E28" s="122">
        <v>2014</v>
      </c>
      <c r="F28" s="121" t="s">
        <v>452</v>
      </c>
      <c r="G28" s="20" t="s">
        <v>67</v>
      </c>
      <c r="H28" s="2"/>
    </row>
    <row r="29" spans="1:8" ht="42" x14ac:dyDescent="0.3">
      <c r="A29" s="140">
        <v>101120031</v>
      </c>
      <c r="B29" s="109">
        <v>24</v>
      </c>
      <c r="C29" s="112" t="s">
        <v>408</v>
      </c>
      <c r="D29" s="122">
        <f t="shared" si="0"/>
        <v>24500</v>
      </c>
      <c r="E29" s="122">
        <v>2014</v>
      </c>
      <c r="F29" s="121" t="s">
        <v>452</v>
      </c>
      <c r="G29" s="20" t="s">
        <v>67</v>
      </c>
      <c r="H29" s="2"/>
    </row>
    <row r="30" spans="1:8" ht="42" x14ac:dyDescent="0.3">
      <c r="A30" s="140">
        <v>101120032</v>
      </c>
      <c r="B30" s="109">
        <v>25</v>
      </c>
      <c r="C30" s="112" t="s">
        <v>408</v>
      </c>
      <c r="D30" s="122">
        <f t="shared" si="0"/>
        <v>24500</v>
      </c>
      <c r="E30" s="122">
        <v>2014</v>
      </c>
      <c r="F30" s="121" t="s">
        <v>453</v>
      </c>
      <c r="G30" s="20" t="s">
        <v>67</v>
      </c>
      <c r="H30" s="2"/>
    </row>
    <row r="31" spans="1:8" ht="42" x14ac:dyDescent="0.3">
      <c r="A31" s="140">
        <v>101120033</v>
      </c>
      <c r="B31" s="109">
        <v>26</v>
      </c>
      <c r="C31" s="112" t="s">
        <v>408</v>
      </c>
      <c r="D31" s="122">
        <f t="shared" si="0"/>
        <v>24500</v>
      </c>
      <c r="E31" s="122">
        <v>2014</v>
      </c>
      <c r="F31" s="121" t="s">
        <v>453</v>
      </c>
      <c r="G31" s="20" t="s">
        <v>67</v>
      </c>
      <c r="H31" s="2"/>
    </row>
    <row r="32" spans="1:8" ht="42" x14ac:dyDescent="0.3">
      <c r="A32" s="140">
        <v>101120034</v>
      </c>
      <c r="B32" s="109">
        <v>27</v>
      </c>
      <c r="C32" s="112" t="s">
        <v>408</v>
      </c>
      <c r="D32" s="122">
        <f t="shared" si="0"/>
        <v>24500</v>
      </c>
      <c r="E32" s="122">
        <v>2014</v>
      </c>
      <c r="F32" s="121" t="s">
        <v>453</v>
      </c>
      <c r="G32" s="20" t="s">
        <v>67</v>
      </c>
      <c r="H32" s="2"/>
    </row>
    <row r="33" spans="1:8" ht="42" x14ac:dyDescent="0.3">
      <c r="A33" s="140">
        <v>101120035</v>
      </c>
      <c r="B33" s="109">
        <v>28</v>
      </c>
      <c r="C33" s="112" t="s">
        <v>409</v>
      </c>
      <c r="D33" s="122">
        <f t="shared" si="0"/>
        <v>24500</v>
      </c>
      <c r="E33" s="122">
        <v>2014</v>
      </c>
      <c r="F33" s="121" t="s">
        <v>453</v>
      </c>
      <c r="G33" s="20" t="s">
        <v>67</v>
      </c>
      <c r="H33" s="2"/>
    </row>
    <row r="34" spans="1:8" ht="42" x14ac:dyDescent="0.3">
      <c r="A34" s="140">
        <v>101120036</v>
      </c>
      <c r="B34" s="109">
        <v>29</v>
      </c>
      <c r="C34" s="112" t="s">
        <v>409</v>
      </c>
      <c r="D34" s="122">
        <f t="shared" si="0"/>
        <v>24500</v>
      </c>
      <c r="E34" s="122">
        <v>2014</v>
      </c>
      <c r="F34" s="121" t="s">
        <v>454</v>
      </c>
      <c r="G34" s="20" t="s">
        <v>67</v>
      </c>
      <c r="H34" s="2"/>
    </row>
    <row r="35" spans="1:8" ht="42" x14ac:dyDescent="0.3">
      <c r="A35" s="140">
        <v>101120037</v>
      </c>
      <c r="B35" s="109">
        <v>30</v>
      </c>
      <c r="C35" s="112" t="s">
        <v>409</v>
      </c>
      <c r="D35" s="122">
        <f t="shared" si="0"/>
        <v>24500</v>
      </c>
      <c r="E35" s="122">
        <v>2014</v>
      </c>
      <c r="F35" s="121" t="s">
        <v>454</v>
      </c>
      <c r="G35" s="20" t="s">
        <v>67</v>
      </c>
      <c r="H35" s="2"/>
    </row>
    <row r="36" spans="1:8" ht="42" x14ac:dyDescent="0.3">
      <c r="A36" s="140">
        <v>101120038</v>
      </c>
      <c r="B36" s="109">
        <v>31</v>
      </c>
      <c r="C36" s="112" t="s">
        <v>409</v>
      </c>
      <c r="D36" s="122">
        <f t="shared" si="0"/>
        <v>24500</v>
      </c>
      <c r="E36" s="122">
        <v>2014</v>
      </c>
      <c r="F36" s="121" t="s">
        <v>454</v>
      </c>
      <c r="G36" s="20" t="s">
        <v>67</v>
      </c>
      <c r="H36" s="2"/>
    </row>
    <row r="37" spans="1:8" ht="42" x14ac:dyDescent="0.3">
      <c r="A37" s="140">
        <v>101120039</v>
      </c>
      <c r="B37" s="109">
        <v>32</v>
      </c>
      <c r="C37" s="112" t="s">
        <v>409</v>
      </c>
      <c r="D37" s="122">
        <f t="shared" si="0"/>
        <v>24500</v>
      </c>
      <c r="E37" s="122">
        <v>2014</v>
      </c>
      <c r="F37" s="121" t="s">
        <v>454</v>
      </c>
      <c r="G37" s="20" t="s">
        <v>67</v>
      </c>
      <c r="H37" s="2"/>
    </row>
    <row r="38" spans="1:8" ht="39.6" x14ac:dyDescent="0.3">
      <c r="A38" s="140">
        <v>101120040</v>
      </c>
      <c r="B38" s="109">
        <v>33</v>
      </c>
      <c r="C38" s="112" t="s">
        <v>410</v>
      </c>
      <c r="D38" s="122">
        <f t="shared" si="0"/>
        <v>24500</v>
      </c>
      <c r="E38" s="122">
        <v>2014</v>
      </c>
      <c r="F38" s="121"/>
      <c r="G38" s="20" t="s">
        <v>67</v>
      </c>
      <c r="H38" s="2"/>
    </row>
    <row r="39" spans="1:8" ht="39.6" x14ac:dyDescent="0.3">
      <c r="A39" s="140">
        <v>101120041</v>
      </c>
      <c r="B39" s="109">
        <v>34</v>
      </c>
      <c r="C39" s="112" t="s">
        <v>410</v>
      </c>
      <c r="D39" s="122">
        <f t="shared" si="0"/>
        <v>24500</v>
      </c>
      <c r="E39" s="122">
        <v>2014</v>
      </c>
      <c r="F39" s="121"/>
      <c r="G39" s="20" t="s">
        <v>67</v>
      </c>
      <c r="H39" s="2"/>
    </row>
    <row r="40" spans="1:8" ht="39.6" x14ac:dyDescent="0.3">
      <c r="A40" s="140">
        <v>101120042</v>
      </c>
      <c r="B40" s="109">
        <v>35</v>
      </c>
      <c r="C40" s="112" t="s">
        <v>410</v>
      </c>
      <c r="D40" s="122">
        <f t="shared" si="0"/>
        <v>24500</v>
      </c>
      <c r="E40" s="122">
        <v>2014</v>
      </c>
      <c r="F40" s="121"/>
      <c r="G40" s="20" t="s">
        <v>67</v>
      </c>
      <c r="H40" s="2"/>
    </row>
    <row r="41" spans="1:8" ht="39.6" x14ac:dyDescent="0.3">
      <c r="A41" s="140">
        <v>101120043</v>
      </c>
      <c r="B41" s="109">
        <v>36</v>
      </c>
      <c r="C41" s="112" t="s">
        <v>410</v>
      </c>
      <c r="D41" s="122">
        <f t="shared" si="0"/>
        <v>24500</v>
      </c>
      <c r="E41" s="122">
        <v>2014</v>
      </c>
      <c r="F41" s="121"/>
      <c r="G41" s="20" t="s">
        <v>67</v>
      </c>
      <c r="H41" s="2"/>
    </row>
    <row r="42" spans="1:8" ht="39.6" x14ac:dyDescent="0.3">
      <c r="A42" s="140">
        <v>101120044</v>
      </c>
      <c r="B42" s="109">
        <v>37</v>
      </c>
      <c r="C42" s="112" t="s">
        <v>751</v>
      </c>
      <c r="D42" s="122">
        <v>58310.3</v>
      </c>
      <c r="E42" s="122"/>
      <c r="F42" s="121"/>
      <c r="G42" s="20" t="s">
        <v>67</v>
      </c>
      <c r="H42" s="2"/>
    </row>
    <row r="43" spans="1:8" ht="39.6" x14ac:dyDescent="0.3">
      <c r="A43" s="122">
        <v>1380005</v>
      </c>
      <c r="B43" s="109">
        <v>38</v>
      </c>
      <c r="C43" s="121" t="s">
        <v>429</v>
      </c>
      <c r="D43" s="122">
        <v>17752.37</v>
      </c>
      <c r="E43" s="123">
        <v>40472</v>
      </c>
      <c r="F43" s="121" t="s">
        <v>406</v>
      </c>
      <c r="G43" s="20" t="s">
        <v>67</v>
      </c>
      <c r="H43" s="2"/>
    </row>
    <row r="44" spans="1:8" ht="43.2" x14ac:dyDescent="0.3">
      <c r="A44" s="122">
        <v>1380057</v>
      </c>
      <c r="B44" s="109">
        <v>39</v>
      </c>
      <c r="C44" s="121" t="s">
        <v>438</v>
      </c>
      <c r="D44" s="122">
        <v>21431.37</v>
      </c>
      <c r="E44" s="123">
        <v>40472</v>
      </c>
      <c r="F44" s="121" t="s">
        <v>406</v>
      </c>
      <c r="G44" s="20" t="s">
        <v>67</v>
      </c>
      <c r="H44" s="2"/>
    </row>
    <row r="45" spans="1:8" ht="43.2" x14ac:dyDescent="0.3">
      <c r="A45" s="122">
        <v>1380001</v>
      </c>
      <c r="B45" s="109">
        <v>40</v>
      </c>
      <c r="C45" s="121" t="s">
        <v>428</v>
      </c>
      <c r="D45" s="122">
        <v>35072.800000000003</v>
      </c>
      <c r="E45" s="123">
        <v>40472</v>
      </c>
      <c r="F45" s="121" t="s">
        <v>406</v>
      </c>
      <c r="G45" s="20" t="s">
        <v>67</v>
      </c>
      <c r="H45" s="2"/>
    </row>
    <row r="46" spans="1:8" ht="43.2" x14ac:dyDescent="0.3">
      <c r="A46" s="122">
        <v>1380015</v>
      </c>
      <c r="B46" s="109">
        <v>41</v>
      </c>
      <c r="C46" s="121" t="s">
        <v>430</v>
      </c>
      <c r="D46" s="124">
        <v>15662.11</v>
      </c>
      <c r="E46" s="123">
        <v>40472</v>
      </c>
      <c r="F46" s="121" t="s">
        <v>406</v>
      </c>
      <c r="G46" s="20" t="s">
        <v>67</v>
      </c>
      <c r="H46" s="2"/>
    </row>
    <row r="47" spans="1:8" ht="41.4" x14ac:dyDescent="0.3">
      <c r="A47" s="122">
        <v>1380050</v>
      </c>
      <c r="B47" s="109">
        <v>42</v>
      </c>
      <c r="C47" s="125" t="s">
        <v>436</v>
      </c>
      <c r="D47" s="122">
        <v>21199</v>
      </c>
      <c r="E47" s="123"/>
      <c r="F47" s="121"/>
      <c r="G47" s="20" t="s">
        <v>67</v>
      </c>
      <c r="H47" s="2"/>
    </row>
    <row r="48" spans="1:8" ht="39.6" x14ac:dyDescent="0.3">
      <c r="A48" s="122">
        <v>1380077</v>
      </c>
      <c r="B48" s="109">
        <v>43</v>
      </c>
      <c r="C48" s="125" t="s">
        <v>678</v>
      </c>
      <c r="D48" s="126">
        <v>14400</v>
      </c>
      <c r="E48" s="123">
        <v>40472</v>
      </c>
      <c r="F48" s="121" t="s">
        <v>406</v>
      </c>
      <c r="G48" s="20" t="s">
        <v>67</v>
      </c>
      <c r="H48" s="2"/>
    </row>
    <row r="49" spans="1:8" ht="39.6" x14ac:dyDescent="0.3">
      <c r="A49" s="122">
        <v>1380021</v>
      </c>
      <c r="B49" s="109">
        <v>43</v>
      </c>
      <c r="C49" s="121" t="s">
        <v>434</v>
      </c>
      <c r="D49" s="122">
        <v>15490</v>
      </c>
      <c r="E49" s="122"/>
      <c r="F49" s="121"/>
      <c r="G49" s="20" t="s">
        <v>67</v>
      </c>
      <c r="H49" s="2"/>
    </row>
    <row r="50" spans="1:8" ht="39.6" x14ac:dyDescent="0.3">
      <c r="A50" s="122">
        <v>1380060</v>
      </c>
      <c r="B50" s="109">
        <v>44</v>
      </c>
      <c r="C50" s="125" t="s">
        <v>439</v>
      </c>
      <c r="D50" s="124">
        <v>18267</v>
      </c>
      <c r="E50" s="123">
        <v>40472</v>
      </c>
      <c r="F50" s="121" t="s">
        <v>406</v>
      </c>
      <c r="G50" s="20" t="s">
        <v>67</v>
      </c>
      <c r="H50" s="2"/>
    </row>
    <row r="51" spans="1:8" ht="39.6" x14ac:dyDescent="0.3">
      <c r="A51" s="122">
        <v>1380061</v>
      </c>
      <c r="B51" s="109">
        <v>45</v>
      </c>
      <c r="C51" s="125" t="s">
        <v>439</v>
      </c>
      <c r="D51" s="124">
        <v>18267</v>
      </c>
      <c r="E51" s="122"/>
      <c r="F51" s="121"/>
      <c r="G51" s="20" t="s">
        <v>67</v>
      </c>
      <c r="H51" s="2"/>
    </row>
    <row r="52" spans="1:8" ht="39.6" x14ac:dyDescent="0.3">
      <c r="A52" s="122">
        <v>1380062</v>
      </c>
      <c r="B52" s="109">
        <v>46</v>
      </c>
      <c r="C52" s="125" t="s">
        <v>439</v>
      </c>
      <c r="D52" s="124">
        <v>15944</v>
      </c>
      <c r="E52" s="123">
        <v>40472</v>
      </c>
      <c r="F52" s="121" t="s">
        <v>406</v>
      </c>
      <c r="G52" s="20" t="s">
        <v>67</v>
      </c>
      <c r="H52" s="2"/>
    </row>
    <row r="53" spans="1:8" ht="39.6" x14ac:dyDescent="0.3">
      <c r="A53" s="122">
        <v>1380063</v>
      </c>
      <c r="B53" s="109">
        <v>47</v>
      </c>
      <c r="C53" s="125" t="s">
        <v>440</v>
      </c>
      <c r="D53" s="124">
        <v>36565</v>
      </c>
      <c r="E53" s="123">
        <v>40472</v>
      </c>
      <c r="F53" s="121" t="s">
        <v>406</v>
      </c>
      <c r="G53" s="20" t="s">
        <v>67</v>
      </c>
      <c r="H53" s="2"/>
    </row>
    <row r="54" spans="1:8" ht="39.6" x14ac:dyDescent="0.3">
      <c r="A54" s="122">
        <v>1380022</v>
      </c>
      <c r="B54" s="109">
        <v>48</v>
      </c>
      <c r="C54" s="121" t="s">
        <v>435</v>
      </c>
      <c r="D54" s="122">
        <v>18374.080000000002</v>
      </c>
      <c r="E54" s="123">
        <v>40472</v>
      </c>
      <c r="F54" s="121" t="s">
        <v>406</v>
      </c>
      <c r="G54" s="20" t="s">
        <v>67</v>
      </c>
      <c r="H54" s="2"/>
    </row>
    <row r="55" spans="1:8" ht="39.6" x14ac:dyDescent="0.3">
      <c r="A55" s="122">
        <v>1380004</v>
      </c>
      <c r="B55" s="109">
        <v>49</v>
      </c>
      <c r="C55" s="121" t="s">
        <v>679</v>
      </c>
      <c r="D55" s="122">
        <v>26706.13</v>
      </c>
      <c r="E55" s="123">
        <v>40472</v>
      </c>
      <c r="F55" s="121" t="s">
        <v>406</v>
      </c>
      <c r="G55" s="20" t="s">
        <v>67</v>
      </c>
      <c r="H55" s="2"/>
    </row>
    <row r="56" spans="1:8" ht="39.6" x14ac:dyDescent="0.3">
      <c r="A56" s="122">
        <v>1380075</v>
      </c>
      <c r="B56" s="109">
        <v>50</v>
      </c>
      <c r="C56" s="125" t="s">
        <v>442</v>
      </c>
      <c r="D56" s="124">
        <v>3838</v>
      </c>
      <c r="E56" s="122"/>
      <c r="F56" s="121"/>
      <c r="G56" s="20" t="s">
        <v>67</v>
      </c>
      <c r="H56" s="2"/>
    </row>
    <row r="57" spans="1:8" ht="39.6" x14ac:dyDescent="0.3">
      <c r="A57" s="122">
        <v>1380065</v>
      </c>
      <c r="B57" s="109">
        <v>51</v>
      </c>
      <c r="C57" s="125" t="s">
        <v>445</v>
      </c>
      <c r="D57" s="126">
        <v>14850</v>
      </c>
      <c r="E57" s="123">
        <v>40472</v>
      </c>
      <c r="F57" s="121" t="s">
        <v>406</v>
      </c>
      <c r="G57" s="20" t="s">
        <v>67</v>
      </c>
      <c r="H57" s="2"/>
    </row>
    <row r="58" spans="1:8" ht="41.4" x14ac:dyDescent="0.3">
      <c r="A58" s="122">
        <v>1380076</v>
      </c>
      <c r="B58" s="109">
        <v>52</v>
      </c>
      <c r="C58" s="125" t="s">
        <v>432</v>
      </c>
      <c r="D58" s="124">
        <v>3796</v>
      </c>
      <c r="E58" s="123">
        <v>40472</v>
      </c>
      <c r="F58" s="121" t="s">
        <v>406</v>
      </c>
      <c r="G58" s="20" t="s">
        <v>67</v>
      </c>
      <c r="H58" s="2"/>
    </row>
    <row r="59" spans="1:8" ht="39.6" x14ac:dyDescent="0.3">
      <c r="A59" s="122">
        <v>1380011</v>
      </c>
      <c r="B59" s="109">
        <v>53</v>
      </c>
      <c r="C59" s="125" t="s">
        <v>444</v>
      </c>
      <c r="D59" s="124">
        <v>4200</v>
      </c>
      <c r="E59" s="123">
        <v>40472</v>
      </c>
      <c r="F59" s="121" t="s">
        <v>406</v>
      </c>
      <c r="G59" s="20" t="s">
        <v>67</v>
      </c>
      <c r="H59" s="2"/>
    </row>
    <row r="60" spans="1:8" ht="39.6" x14ac:dyDescent="0.3">
      <c r="A60" s="122">
        <v>1380078</v>
      </c>
      <c r="B60" s="109">
        <v>54</v>
      </c>
      <c r="C60" s="125" t="s">
        <v>443</v>
      </c>
      <c r="D60" s="124">
        <v>5580</v>
      </c>
      <c r="E60" s="123">
        <v>40472</v>
      </c>
      <c r="F60" s="121" t="s">
        <v>406</v>
      </c>
      <c r="G60" s="20" t="s">
        <v>67</v>
      </c>
      <c r="H60" s="2"/>
    </row>
    <row r="61" spans="1:8" ht="39.6" x14ac:dyDescent="0.3">
      <c r="A61" s="122">
        <v>1380052</v>
      </c>
      <c r="B61" s="109">
        <v>55</v>
      </c>
      <c r="C61" s="125" t="s">
        <v>437</v>
      </c>
      <c r="D61" s="122">
        <v>5820</v>
      </c>
      <c r="E61" s="123">
        <v>40472</v>
      </c>
      <c r="F61" s="121" t="s">
        <v>406</v>
      </c>
      <c r="G61" s="20" t="s">
        <v>67</v>
      </c>
      <c r="H61" s="2"/>
    </row>
    <row r="62" spans="1:8" ht="39.6" x14ac:dyDescent="0.3">
      <c r="A62" s="122">
        <v>1380020</v>
      </c>
      <c r="B62" s="109">
        <v>56</v>
      </c>
      <c r="C62" s="125" t="s">
        <v>433</v>
      </c>
      <c r="D62" s="122">
        <v>3298</v>
      </c>
      <c r="E62" s="123">
        <v>40472</v>
      </c>
      <c r="F62" s="121" t="s">
        <v>406</v>
      </c>
      <c r="G62" s="20" t="s">
        <v>67</v>
      </c>
      <c r="H62" s="2"/>
    </row>
    <row r="63" spans="1:8" ht="39.6" x14ac:dyDescent="0.3">
      <c r="A63" s="122">
        <v>1380018</v>
      </c>
      <c r="B63" s="109">
        <v>57</v>
      </c>
      <c r="C63" s="121" t="s">
        <v>431</v>
      </c>
      <c r="D63" s="122">
        <v>3328.63</v>
      </c>
      <c r="E63" s="122"/>
      <c r="F63" s="121"/>
      <c r="G63" s="20" t="s">
        <v>67</v>
      </c>
      <c r="H63" s="2"/>
    </row>
    <row r="64" spans="1:8" ht="39.6" x14ac:dyDescent="0.3">
      <c r="A64" s="122">
        <v>1380064</v>
      </c>
      <c r="B64" s="109">
        <v>58</v>
      </c>
      <c r="C64" s="125" t="s">
        <v>441</v>
      </c>
      <c r="D64" s="124">
        <v>6970</v>
      </c>
      <c r="E64" s="122"/>
      <c r="F64" s="121"/>
      <c r="G64" s="20" t="s">
        <v>67</v>
      </c>
      <c r="H64" s="2"/>
    </row>
    <row r="65" spans="1:8" ht="39.6" x14ac:dyDescent="0.3">
      <c r="A65" s="122">
        <v>160031</v>
      </c>
      <c r="B65" s="109">
        <v>59</v>
      </c>
      <c r="C65" s="121" t="s">
        <v>462</v>
      </c>
      <c r="D65" s="122">
        <v>1320</v>
      </c>
      <c r="E65" s="113">
        <v>40472</v>
      </c>
      <c r="F65" s="105" t="s">
        <v>406</v>
      </c>
      <c r="G65" s="20" t="s">
        <v>67</v>
      </c>
      <c r="H65" s="2"/>
    </row>
    <row r="66" spans="1:8" ht="39.6" x14ac:dyDescent="0.3">
      <c r="A66" s="122">
        <v>101360019</v>
      </c>
      <c r="B66" s="109">
        <v>60</v>
      </c>
      <c r="C66" s="121" t="s">
        <v>463</v>
      </c>
      <c r="D66" s="122" t="s">
        <v>680</v>
      </c>
      <c r="E66" s="113">
        <v>40472</v>
      </c>
      <c r="F66" s="105" t="s">
        <v>406</v>
      </c>
      <c r="G66" s="20" t="s">
        <v>67</v>
      </c>
      <c r="H66" s="2"/>
    </row>
    <row r="67" spans="1:8" ht="39.6" x14ac:dyDescent="0.3">
      <c r="A67" s="122">
        <v>101360020</v>
      </c>
      <c r="B67" s="109">
        <v>61</v>
      </c>
      <c r="C67" s="121" t="s">
        <v>463</v>
      </c>
      <c r="D67" s="122" t="s">
        <v>680</v>
      </c>
      <c r="E67" s="113">
        <v>40472</v>
      </c>
      <c r="F67" s="105" t="s">
        <v>406</v>
      </c>
      <c r="G67" s="20" t="s">
        <v>67</v>
      </c>
      <c r="H67" s="2"/>
    </row>
    <row r="68" spans="1:8" ht="39.6" x14ac:dyDescent="0.3">
      <c r="A68" s="122">
        <v>101360021</v>
      </c>
      <c r="B68" s="109">
        <v>62</v>
      </c>
      <c r="C68" s="121" t="s">
        <v>463</v>
      </c>
      <c r="D68" s="122">
        <v>832</v>
      </c>
      <c r="E68" s="113">
        <v>40472</v>
      </c>
      <c r="F68" s="105" t="s">
        <v>406</v>
      </c>
      <c r="G68" s="20" t="s">
        <v>67</v>
      </c>
      <c r="H68" s="2"/>
    </row>
    <row r="69" spans="1:8" ht="39.6" x14ac:dyDescent="0.3">
      <c r="A69" s="122">
        <v>101360022</v>
      </c>
      <c r="B69" s="109">
        <v>63</v>
      </c>
      <c r="C69" s="121" t="s">
        <v>463</v>
      </c>
      <c r="D69" s="122">
        <v>832</v>
      </c>
      <c r="E69" s="113">
        <v>40472</v>
      </c>
      <c r="F69" s="105" t="s">
        <v>406</v>
      </c>
      <c r="G69" s="20" t="s">
        <v>67</v>
      </c>
      <c r="H69" s="2"/>
    </row>
    <row r="70" spans="1:8" ht="39.6" x14ac:dyDescent="0.3">
      <c r="A70" s="122">
        <v>101360023</v>
      </c>
      <c r="B70" s="109">
        <v>64</v>
      </c>
      <c r="C70" s="121" t="s">
        <v>463</v>
      </c>
      <c r="D70" s="122">
        <v>832</v>
      </c>
      <c r="E70" s="113">
        <v>40472</v>
      </c>
      <c r="F70" s="105" t="s">
        <v>406</v>
      </c>
      <c r="G70" s="20" t="s">
        <v>67</v>
      </c>
      <c r="H70" s="2"/>
    </row>
    <row r="71" spans="1:8" ht="39.6" x14ac:dyDescent="0.3">
      <c r="A71" s="122">
        <v>101360024</v>
      </c>
      <c r="B71" s="109">
        <v>65</v>
      </c>
      <c r="C71" s="121" t="s">
        <v>463</v>
      </c>
      <c r="D71" s="122">
        <v>832</v>
      </c>
      <c r="E71" s="113">
        <v>40472</v>
      </c>
      <c r="F71" s="105" t="s">
        <v>406</v>
      </c>
      <c r="G71" s="20" t="s">
        <v>67</v>
      </c>
      <c r="H71" s="2"/>
    </row>
    <row r="72" spans="1:8" ht="39.6" x14ac:dyDescent="0.3">
      <c r="A72" s="122">
        <v>101360025</v>
      </c>
      <c r="B72" s="109">
        <v>66</v>
      </c>
      <c r="C72" s="121" t="s">
        <v>463</v>
      </c>
      <c r="D72" s="122">
        <v>832</v>
      </c>
      <c r="E72" s="113">
        <v>40472</v>
      </c>
      <c r="F72" s="105" t="s">
        <v>406</v>
      </c>
      <c r="G72" s="20" t="s">
        <v>67</v>
      </c>
      <c r="H72" s="2"/>
    </row>
    <row r="73" spans="1:8" ht="39.6" x14ac:dyDescent="0.3">
      <c r="A73" s="122">
        <v>101360026</v>
      </c>
      <c r="B73" s="109">
        <v>67</v>
      </c>
      <c r="C73" s="121" t="s">
        <v>463</v>
      </c>
      <c r="D73" s="122">
        <v>832</v>
      </c>
      <c r="E73" s="113">
        <v>40472</v>
      </c>
      <c r="F73" s="105" t="s">
        <v>406</v>
      </c>
      <c r="G73" s="20" t="s">
        <v>67</v>
      </c>
      <c r="H73" s="2"/>
    </row>
    <row r="74" spans="1:8" ht="39.6" x14ac:dyDescent="0.3">
      <c r="A74" s="122">
        <v>101360027</v>
      </c>
      <c r="B74" s="109">
        <v>68</v>
      </c>
      <c r="C74" s="121" t="s">
        <v>463</v>
      </c>
      <c r="D74" s="122">
        <v>832</v>
      </c>
      <c r="E74" s="113">
        <v>40472</v>
      </c>
      <c r="F74" s="105" t="s">
        <v>406</v>
      </c>
      <c r="G74" s="20" t="s">
        <v>67</v>
      </c>
      <c r="H74" s="2"/>
    </row>
    <row r="75" spans="1:8" ht="39.6" x14ac:dyDescent="0.3">
      <c r="A75" s="122">
        <v>101360028</v>
      </c>
      <c r="B75" s="109">
        <v>69</v>
      </c>
      <c r="C75" s="121" t="s">
        <v>463</v>
      </c>
      <c r="D75" s="122">
        <v>832</v>
      </c>
      <c r="E75" s="113">
        <v>40472</v>
      </c>
      <c r="F75" s="105" t="s">
        <v>406</v>
      </c>
      <c r="G75" s="20" t="s">
        <v>67</v>
      </c>
      <c r="H75" s="2"/>
    </row>
    <row r="76" spans="1:8" ht="39.6" x14ac:dyDescent="0.3">
      <c r="A76" s="122">
        <v>1630026</v>
      </c>
      <c r="B76" s="109">
        <v>70</v>
      </c>
      <c r="C76" s="121" t="s">
        <v>464</v>
      </c>
      <c r="D76" s="127">
        <v>1734</v>
      </c>
      <c r="E76" s="113">
        <v>40472</v>
      </c>
      <c r="F76" s="105" t="s">
        <v>406</v>
      </c>
      <c r="G76" s="20" t="s">
        <v>67</v>
      </c>
      <c r="H76" s="2"/>
    </row>
    <row r="77" spans="1:8" ht="39.6" x14ac:dyDescent="0.3">
      <c r="A77" s="14">
        <v>1630027</v>
      </c>
      <c r="B77" s="109">
        <v>71</v>
      </c>
      <c r="C77" s="121" t="s">
        <v>464</v>
      </c>
      <c r="D77" s="127">
        <v>1734</v>
      </c>
      <c r="E77" s="113">
        <v>40472</v>
      </c>
      <c r="F77" s="105" t="s">
        <v>406</v>
      </c>
      <c r="G77" s="20" t="s">
        <v>67</v>
      </c>
      <c r="H77" s="104"/>
    </row>
    <row r="78" spans="1:8" ht="39.6" x14ac:dyDescent="0.3">
      <c r="A78" s="122">
        <v>101360029</v>
      </c>
      <c r="B78" s="109">
        <v>72</v>
      </c>
      <c r="C78" s="121" t="s">
        <v>464</v>
      </c>
      <c r="D78" s="127">
        <v>4320</v>
      </c>
      <c r="E78" s="113">
        <v>40472</v>
      </c>
      <c r="F78" s="105" t="s">
        <v>406</v>
      </c>
      <c r="G78" s="20" t="s">
        <v>67</v>
      </c>
      <c r="H78" s="2"/>
    </row>
    <row r="79" spans="1:8" ht="39.6" x14ac:dyDescent="0.3">
      <c r="A79" s="122">
        <v>1630813</v>
      </c>
      <c r="B79" s="109">
        <v>73</v>
      </c>
      <c r="C79" s="121" t="s">
        <v>465</v>
      </c>
      <c r="D79" s="127"/>
      <c r="E79" s="113">
        <v>40472</v>
      </c>
      <c r="F79" s="105" t="s">
        <v>406</v>
      </c>
      <c r="G79" s="20" t="s">
        <v>67</v>
      </c>
      <c r="H79" s="2"/>
    </row>
    <row r="80" spans="1:8" ht="39.6" x14ac:dyDescent="0.3">
      <c r="A80" s="154">
        <v>1630138</v>
      </c>
      <c r="B80" s="109">
        <v>74</v>
      </c>
      <c r="C80" s="121" t="s">
        <v>466</v>
      </c>
      <c r="D80" s="127">
        <v>4130</v>
      </c>
      <c r="E80" s="113">
        <v>40472</v>
      </c>
      <c r="F80" s="105" t="s">
        <v>406</v>
      </c>
      <c r="G80" s="20" t="s">
        <v>67</v>
      </c>
      <c r="H80" s="2"/>
    </row>
    <row r="81" spans="1:8" ht="39.6" x14ac:dyDescent="0.3">
      <c r="A81" s="154">
        <v>101360030</v>
      </c>
      <c r="B81" s="109">
        <v>75</v>
      </c>
      <c r="C81" s="121" t="s">
        <v>467</v>
      </c>
      <c r="D81" s="127"/>
      <c r="E81" s="113">
        <v>40472</v>
      </c>
      <c r="F81" s="105" t="s">
        <v>406</v>
      </c>
      <c r="G81" s="20" t="s">
        <v>67</v>
      </c>
      <c r="H81" s="2"/>
    </row>
    <row r="82" spans="1:8" ht="39.6" x14ac:dyDescent="0.3">
      <c r="A82" s="154">
        <v>101360031</v>
      </c>
      <c r="B82" s="109">
        <v>76</v>
      </c>
      <c r="C82" s="121" t="s">
        <v>467</v>
      </c>
      <c r="D82" s="127"/>
      <c r="E82" s="113">
        <v>40472</v>
      </c>
      <c r="F82" s="105" t="s">
        <v>406</v>
      </c>
      <c r="G82" s="20" t="s">
        <v>67</v>
      </c>
      <c r="H82" s="2"/>
    </row>
    <row r="83" spans="1:8" ht="39.6" x14ac:dyDescent="0.3">
      <c r="A83" s="154">
        <v>101360032</v>
      </c>
      <c r="B83" s="109">
        <v>77</v>
      </c>
      <c r="C83" s="121" t="s">
        <v>468</v>
      </c>
      <c r="D83" s="122">
        <v>507</v>
      </c>
      <c r="E83" s="113">
        <v>40472</v>
      </c>
      <c r="F83" s="105" t="s">
        <v>406</v>
      </c>
      <c r="G83" s="20" t="s">
        <v>67</v>
      </c>
      <c r="H83" s="2"/>
    </row>
    <row r="84" spans="1:8" ht="39.6" x14ac:dyDescent="0.3">
      <c r="A84" s="154">
        <v>101360033</v>
      </c>
      <c r="B84" s="109">
        <v>78</v>
      </c>
      <c r="C84" s="121" t="s">
        <v>468</v>
      </c>
      <c r="D84" s="122">
        <v>507</v>
      </c>
      <c r="E84" s="113">
        <v>40472</v>
      </c>
      <c r="F84" s="105" t="s">
        <v>406</v>
      </c>
      <c r="G84" s="20" t="s">
        <v>67</v>
      </c>
      <c r="H84" s="2"/>
    </row>
    <row r="85" spans="1:8" ht="39.6" x14ac:dyDescent="0.3">
      <c r="A85" s="154">
        <v>101360034</v>
      </c>
      <c r="B85" s="109">
        <v>79</v>
      </c>
      <c r="C85" s="121" t="s">
        <v>468</v>
      </c>
      <c r="D85" s="122">
        <v>257.5</v>
      </c>
      <c r="E85" s="113"/>
      <c r="F85" s="105"/>
      <c r="G85" s="20" t="s">
        <v>67</v>
      </c>
      <c r="H85" s="2"/>
    </row>
    <row r="86" spans="1:8" ht="39.6" x14ac:dyDescent="0.3">
      <c r="A86" s="154">
        <v>101360035</v>
      </c>
      <c r="B86" s="109">
        <v>80</v>
      </c>
      <c r="C86" s="121" t="s">
        <v>468</v>
      </c>
      <c r="D86" s="122">
        <v>257.5</v>
      </c>
      <c r="E86" s="113"/>
      <c r="F86" s="105"/>
      <c r="G86" s="20" t="s">
        <v>67</v>
      </c>
      <c r="H86" s="2"/>
    </row>
    <row r="87" spans="1:8" ht="39.6" x14ac:dyDescent="0.3">
      <c r="A87" s="154">
        <v>101360036</v>
      </c>
      <c r="B87" s="109">
        <v>81</v>
      </c>
      <c r="C87" s="121" t="s">
        <v>468</v>
      </c>
      <c r="D87" s="122">
        <v>257.5</v>
      </c>
      <c r="E87" s="113"/>
      <c r="F87" s="105"/>
      <c r="G87" s="20" t="s">
        <v>67</v>
      </c>
      <c r="H87" s="2"/>
    </row>
    <row r="88" spans="1:8" ht="39.6" x14ac:dyDescent="0.3">
      <c r="A88" s="154">
        <v>101360037</v>
      </c>
      <c r="B88" s="109">
        <v>82</v>
      </c>
      <c r="C88" s="121" t="s">
        <v>468</v>
      </c>
      <c r="D88" s="122">
        <v>257.5</v>
      </c>
      <c r="E88" s="113"/>
      <c r="F88" s="105"/>
      <c r="G88" s="20" t="s">
        <v>67</v>
      </c>
      <c r="H88" s="2"/>
    </row>
    <row r="89" spans="1:8" ht="39.6" x14ac:dyDescent="0.3">
      <c r="A89" s="155">
        <v>101360038</v>
      </c>
      <c r="B89" s="109">
        <v>83</v>
      </c>
      <c r="C89" s="121" t="s">
        <v>681</v>
      </c>
      <c r="D89" s="122">
        <v>1700</v>
      </c>
      <c r="E89" s="113"/>
      <c r="F89" s="105"/>
      <c r="G89" s="20" t="s">
        <v>67</v>
      </c>
      <c r="H89" s="2"/>
    </row>
    <row r="90" spans="1:8" ht="39.6" x14ac:dyDescent="0.3">
      <c r="A90" s="140">
        <v>1013600038</v>
      </c>
      <c r="B90" s="109">
        <v>84</v>
      </c>
      <c r="C90" s="121" t="s">
        <v>682</v>
      </c>
      <c r="D90" s="122">
        <v>1270</v>
      </c>
      <c r="E90" s="113"/>
      <c r="F90" s="105"/>
      <c r="G90" s="20" t="s">
        <v>67</v>
      </c>
      <c r="H90" s="2"/>
    </row>
    <row r="91" spans="1:8" ht="39.6" x14ac:dyDescent="0.3">
      <c r="A91" s="140">
        <v>1630047</v>
      </c>
      <c r="B91" s="109">
        <v>85</v>
      </c>
      <c r="C91" s="121" t="s">
        <v>469</v>
      </c>
      <c r="D91" s="122">
        <v>2720</v>
      </c>
      <c r="E91" s="113"/>
      <c r="F91" s="105"/>
      <c r="G91" s="20" t="s">
        <v>67</v>
      </c>
      <c r="H91" s="2"/>
    </row>
    <row r="92" spans="1:8" ht="39.6" x14ac:dyDescent="0.3">
      <c r="A92" s="140">
        <v>1630013</v>
      </c>
      <c r="B92" s="109">
        <v>86</v>
      </c>
      <c r="C92" s="121" t="s">
        <v>470</v>
      </c>
      <c r="D92" s="122">
        <v>3686.15</v>
      </c>
      <c r="E92" s="113"/>
      <c r="F92" s="105"/>
      <c r="G92" s="20" t="s">
        <v>67</v>
      </c>
      <c r="H92" s="2"/>
    </row>
    <row r="93" spans="1:8" ht="39.6" x14ac:dyDescent="0.3">
      <c r="A93" s="140">
        <v>101360039</v>
      </c>
      <c r="B93" s="109">
        <v>87</v>
      </c>
      <c r="C93" s="106" t="s">
        <v>472</v>
      </c>
      <c r="D93" s="122">
        <v>445</v>
      </c>
      <c r="E93" s="113"/>
      <c r="F93" s="105"/>
      <c r="G93" s="20" t="s">
        <v>67</v>
      </c>
      <c r="H93" s="2"/>
    </row>
    <row r="94" spans="1:8" ht="39.6" x14ac:dyDescent="0.3">
      <c r="A94" s="140">
        <v>101360040</v>
      </c>
      <c r="B94" s="109">
        <v>88</v>
      </c>
      <c r="C94" s="106" t="s">
        <v>472</v>
      </c>
      <c r="D94" s="122">
        <v>445</v>
      </c>
      <c r="E94" s="113">
        <v>40472</v>
      </c>
      <c r="F94" s="105" t="s">
        <v>406</v>
      </c>
      <c r="G94" s="20" t="s">
        <v>67</v>
      </c>
      <c r="H94" s="2"/>
    </row>
    <row r="95" spans="1:8" ht="39.6" x14ac:dyDescent="0.3">
      <c r="A95" s="140">
        <v>101360041</v>
      </c>
      <c r="B95" s="109">
        <v>89</v>
      </c>
      <c r="C95" s="106" t="s">
        <v>472</v>
      </c>
      <c r="D95" s="122">
        <v>445</v>
      </c>
      <c r="E95" s="113"/>
      <c r="F95" s="105"/>
      <c r="G95" s="20" t="s">
        <v>67</v>
      </c>
      <c r="H95" s="2"/>
    </row>
    <row r="96" spans="1:8" ht="39.6" x14ac:dyDescent="0.3">
      <c r="A96" s="140">
        <v>16300149</v>
      </c>
      <c r="B96" s="109">
        <v>90</v>
      </c>
      <c r="C96" s="121" t="s">
        <v>473</v>
      </c>
      <c r="D96" s="122">
        <v>11893.2</v>
      </c>
      <c r="E96" s="113">
        <v>40472</v>
      </c>
      <c r="F96" s="105" t="s">
        <v>406</v>
      </c>
      <c r="G96" s="20" t="s">
        <v>67</v>
      </c>
      <c r="H96" s="2"/>
    </row>
    <row r="97" spans="1:8" ht="39.6" x14ac:dyDescent="0.3">
      <c r="A97" s="140">
        <v>1630132</v>
      </c>
      <c r="B97" s="109">
        <v>91</v>
      </c>
      <c r="C97" s="121" t="s">
        <v>474</v>
      </c>
      <c r="D97" s="122">
        <v>8910</v>
      </c>
      <c r="E97" s="113">
        <v>40472</v>
      </c>
      <c r="F97" s="105" t="s">
        <v>406</v>
      </c>
      <c r="G97" s="20" t="s">
        <v>67</v>
      </c>
      <c r="H97" s="2"/>
    </row>
    <row r="98" spans="1:8" ht="39.6" x14ac:dyDescent="0.3">
      <c r="A98" s="140">
        <v>1630014</v>
      </c>
      <c r="B98" s="109">
        <v>92</v>
      </c>
      <c r="C98" s="121" t="s">
        <v>475</v>
      </c>
      <c r="D98" s="122">
        <v>1214.45</v>
      </c>
      <c r="E98" s="113">
        <v>40472</v>
      </c>
      <c r="F98" s="105" t="s">
        <v>406</v>
      </c>
      <c r="G98" s="20" t="s">
        <v>67</v>
      </c>
      <c r="H98" s="2"/>
    </row>
    <row r="99" spans="1:8" ht="39.6" x14ac:dyDescent="0.3">
      <c r="A99" s="140">
        <v>1630126</v>
      </c>
      <c r="B99" s="109">
        <v>93</v>
      </c>
      <c r="C99" s="121" t="s">
        <v>476</v>
      </c>
      <c r="D99" s="127"/>
      <c r="E99" s="113">
        <v>40472</v>
      </c>
      <c r="F99" s="105" t="s">
        <v>406</v>
      </c>
      <c r="G99" s="20" t="s">
        <v>67</v>
      </c>
      <c r="H99" s="2"/>
    </row>
    <row r="100" spans="1:8" ht="39.6" x14ac:dyDescent="0.3">
      <c r="A100" s="140">
        <v>1630119</v>
      </c>
      <c r="B100" s="109">
        <v>94</v>
      </c>
      <c r="C100" s="121" t="s">
        <v>476</v>
      </c>
      <c r="D100" s="127"/>
      <c r="E100" s="113">
        <v>40472</v>
      </c>
      <c r="F100" s="105" t="s">
        <v>406</v>
      </c>
      <c r="G100" s="20" t="s">
        <v>67</v>
      </c>
      <c r="H100" s="2"/>
    </row>
    <row r="101" spans="1:8" ht="39.6" x14ac:dyDescent="0.3">
      <c r="A101" s="140">
        <v>1630123</v>
      </c>
      <c r="B101" s="109">
        <v>95</v>
      </c>
      <c r="C101" s="121" t="s">
        <v>683</v>
      </c>
      <c r="D101" s="127">
        <v>9600</v>
      </c>
      <c r="E101" s="113">
        <v>40472</v>
      </c>
      <c r="F101" s="105" t="s">
        <v>406</v>
      </c>
      <c r="G101" s="20" t="s">
        <v>67</v>
      </c>
      <c r="H101" s="2"/>
    </row>
    <row r="102" spans="1:8" ht="39.6" x14ac:dyDescent="0.3">
      <c r="A102" s="140">
        <v>1630048</v>
      </c>
      <c r="B102" s="109">
        <v>96</v>
      </c>
      <c r="C102" s="121" t="s">
        <v>476</v>
      </c>
      <c r="D102" s="127"/>
      <c r="E102" s="113">
        <v>40472</v>
      </c>
      <c r="F102" s="105" t="s">
        <v>406</v>
      </c>
      <c r="G102" s="20" t="s">
        <v>67</v>
      </c>
      <c r="H102" s="2"/>
    </row>
    <row r="103" spans="1:8" ht="39.6" x14ac:dyDescent="0.3">
      <c r="A103" s="140">
        <v>1630020</v>
      </c>
      <c r="B103" s="109">
        <v>97</v>
      </c>
      <c r="C103" s="121" t="s">
        <v>476</v>
      </c>
      <c r="D103" s="127"/>
      <c r="E103" s="113">
        <v>40472</v>
      </c>
      <c r="F103" s="105" t="s">
        <v>406</v>
      </c>
      <c r="G103" s="20" t="s">
        <v>67</v>
      </c>
      <c r="H103" s="2"/>
    </row>
    <row r="104" spans="1:8" ht="39.6" x14ac:dyDescent="0.3">
      <c r="A104" s="140">
        <v>1380033</v>
      </c>
      <c r="B104" s="109">
        <v>98</v>
      </c>
      <c r="C104" s="121" t="s">
        <v>477</v>
      </c>
      <c r="D104" s="122">
        <v>763</v>
      </c>
      <c r="E104" s="113">
        <v>40472</v>
      </c>
      <c r="F104" s="105" t="s">
        <v>406</v>
      </c>
      <c r="G104" s="20" t="s">
        <v>67</v>
      </c>
      <c r="H104" s="2"/>
    </row>
    <row r="105" spans="1:8" ht="39.6" x14ac:dyDescent="0.3">
      <c r="A105" s="140">
        <v>1363015</v>
      </c>
      <c r="B105" s="109">
        <v>99</v>
      </c>
      <c r="C105" s="121" t="s">
        <v>479</v>
      </c>
      <c r="D105" s="122">
        <v>3375.85</v>
      </c>
      <c r="E105" s="113">
        <v>40472</v>
      </c>
      <c r="F105" s="105" t="s">
        <v>406</v>
      </c>
      <c r="G105" s="20" t="s">
        <v>67</v>
      </c>
      <c r="H105" s="2"/>
    </row>
    <row r="106" spans="1:8" ht="39.6" x14ac:dyDescent="0.3">
      <c r="A106" s="140">
        <v>1630125</v>
      </c>
      <c r="B106" s="109">
        <v>100</v>
      </c>
      <c r="C106" s="121" t="s">
        <v>480</v>
      </c>
      <c r="D106" s="122">
        <v>1495</v>
      </c>
      <c r="E106" s="113">
        <v>40472</v>
      </c>
      <c r="F106" s="105" t="s">
        <v>406</v>
      </c>
      <c r="G106" s="20" t="s">
        <v>67</v>
      </c>
      <c r="H106" s="2"/>
    </row>
    <row r="107" spans="1:8" ht="39.6" x14ac:dyDescent="0.3">
      <c r="A107" s="140">
        <v>13800011</v>
      </c>
      <c r="B107" s="109">
        <v>101</v>
      </c>
      <c r="C107" s="121" t="s">
        <v>480</v>
      </c>
      <c r="D107" s="122">
        <v>1390</v>
      </c>
      <c r="E107" s="113">
        <v>40472</v>
      </c>
      <c r="F107" s="105" t="s">
        <v>406</v>
      </c>
      <c r="G107" s="20" t="s">
        <v>67</v>
      </c>
      <c r="H107" s="2"/>
    </row>
    <row r="108" spans="1:8" ht="39.6" x14ac:dyDescent="0.3">
      <c r="A108" s="140">
        <v>1630009</v>
      </c>
      <c r="B108" s="109">
        <v>102</v>
      </c>
      <c r="C108" s="121" t="s">
        <v>481</v>
      </c>
      <c r="D108" s="122">
        <v>1947.4</v>
      </c>
      <c r="E108" s="113"/>
      <c r="F108" s="105"/>
      <c r="G108" s="20" t="s">
        <v>67</v>
      </c>
      <c r="H108" s="2"/>
    </row>
    <row r="109" spans="1:8" ht="39.6" x14ac:dyDescent="0.3">
      <c r="A109" s="140">
        <v>1630022</v>
      </c>
      <c r="B109" s="109">
        <v>103</v>
      </c>
      <c r="C109" s="121" t="s">
        <v>481</v>
      </c>
      <c r="D109" s="122">
        <v>1219.92</v>
      </c>
      <c r="E109" s="113"/>
      <c r="F109" s="105"/>
      <c r="G109" s="20" t="s">
        <v>67</v>
      </c>
      <c r="H109" s="2"/>
    </row>
    <row r="110" spans="1:8" ht="39.6" x14ac:dyDescent="0.3">
      <c r="A110" s="140">
        <v>1630032</v>
      </c>
      <c r="B110" s="109">
        <v>104</v>
      </c>
      <c r="C110" s="121" t="s">
        <v>481</v>
      </c>
      <c r="D110" s="122">
        <v>4980</v>
      </c>
      <c r="E110" s="113"/>
      <c r="F110" s="105"/>
      <c r="G110" s="20" t="s">
        <v>67</v>
      </c>
      <c r="H110" s="2"/>
    </row>
    <row r="111" spans="1:8" ht="39.6" x14ac:dyDescent="0.3">
      <c r="A111" s="140">
        <v>16301251</v>
      </c>
      <c r="B111" s="109">
        <v>105</v>
      </c>
      <c r="C111" s="121" t="s">
        <v>481</v>
      </c>
      <c r="D111" s="122">
        <v>3125</v>
      </c>
      <c r="E111" s="105"/>
      <c r="F111" s="105"/>
      <c r="G111" s="20" t="s">
        <v>67</v>
      </c>
      <c r="H111" s="2"/>
    </row>
    <row r="112" spans="1:8" ht="39.6" x14ac:dyDescent="0.3">
      <c r="A112" s="140">
        <v>101360042</v>
      </c>
      <c r="B112" s="109">
        <v>106</v>
      </c>
      <c r="C112" s="121" t="s">
        <v>482</v>
      </c>
      <c r="D112" s="127"/>
      <c r="E112" s="105"/>
      <c r="F112" s="105"/>
      <c r="G112" s="20" t="s">
        <v>67</v>
      </c>
      <c r="H112" s="2"/>
    </row>
    <row r="113" spans="1:8" ht="39.6" x14ac:dyDescent="0.3">
      <c r="A113" s="140">
        <v>101360043</v>
      </c>
      <c r="B113" s="109">
        <v>107</v>
      </c>
      <c r="C113" s="121" t="s">
        <v>482</v>
      </c>
      <c r="D113" s="122"/>
      <c r="E113" s="113">
        <v>40472</v>
      </c>
      <c r="F113" s="105" t="s">
        <v>406</v>
      </c>
      <c r="G113" s="20" t="s">
        <v>67</v>
      </c>
      <c r="H113" s="2"/>
    </row>
    <row r="114" spans="1:8" ht="39.6" x14ac:dyDescent="0.3">
      <c r="A114" s="140">
        <v>1630150</v>
      </c>
      <c r="B114" s="109">
        <v>108</v>
      </c>
      <c r="C114" s="121" t="s">
        <v>483</v>
      </c>
      <c r="D114" s="122">
        <v>1380</v>
      </c>
      <c r="E114" s="113">
        <v>40472</v>
      </c>
      <c r="F114" s="105" t="s">
        <v>406</v>
      </c>
      <c r="G114" s="20" t="s">
        <v>67</v>
      </c>
      <c r="H114" s="2"/>
    </row>
    <row r="115" spans="1:8" ht="39.6" x14ac:dyDescent="0.3">
      <c r="A115" s="140">
        <v>1630130</v>
      </c>
      <c r="B115" s="109">
        <v>109</v>
      </c>
      <c r="C115" s="121" t="s">
        <v>483</v>
      </c>
      <c r="D115" s="122">
        <v>1380</v>
      </c>
      <c r="E115" s="113">
        <v>40472</v>
      </c>
      <c r="F115" s="105" t="s">
        <v>406</v>
      </c>
      <c r="G115" s="20" t="s">
        <v>67</v>
      </c>
      <c r="H115" s="2"/>
    </row>
    <row r="116" spans="1:8" ht="39.6" x14ac:dyDescent="0.3">
      <c r="A116" s="140">
        <v>1630146</v>
      </c>
      <c r="B116" s="109">
        <v>110</v>
      </c>
      <c r="C116" s="121" t="s">
        <v>484</v>
      </c>
      <c r="D116" s="122">
        <v>3640</v>
      </c>
      <c r="E116" s="113">
        <v>40472</v>
      </c>
      <c r="F116" s="105" t="s">
        <v>406</v>
      </c>
      <c r="G116" s="20" t="s">
        <v>67</v>
      </c>
      <c r="H116" s="2"/>
    </row>
    <row r="117" spans="1:8" ht="39.6" x14ac:dyDescent="0.3">
      <c r="A117" s="140">
        <v>1630136</v>
      </c>
      <c r="B117" s="109">
        <v>111</v>
      </c>
      <c r="C117" s="106" t="s">
        <v>484</v>
      </c>
      <c r="D117" s="122"/>
      <c r="E117" s="113">
        <v>40472</v>
      </c>
      <c r="F117" s="105" t="s">
        <v>406</v>
      </c>
      <c r="G117" s="20" t="s">
        <v>67</v>
      </c>
      <c r="H117" s="2"/>
    </row>
    <row r="118" spans="1:8" ht="39.6" x14ac:dyDescent="0.3">
      <c r="A118" s="140">
        <v>1630048</v>
      </c>
      <c r="B118" s="109">
        <v>112</v>
      </c>
      <c r="C118" s="106" t="s">
        <v>484</v>
      </c>
      <c r="D118" s="128" t="s">
        <v>684</v>
      </c>
      <c r="E118" s="113">
        <v>40472</v>
      </c>
      <c r="F118" s="105" t="s">
        <v>406</v>
      </c>
      <c r="G118" s="20" t="s">
        <v>67</v>
      </c>
      <c r="H118" s="2"/>
    </row>
    <row r="119" spans="1:8" ht="39.6" x14ac:dyDescent="0.3">
      <c r="A119" s="140">
        <v>16300049</v>
      </c>
      <c r="B119" s="109">
        <v>113</v>
      </c>
      <c r="C119" s="106" t="s">
        <v>484</v>
      </c>
      <c r="D119" s="128" t="s">
        <v>685</v>
      </c>
      <c r="E119" s="113">
        <v>40472</v>
      </c>
      <c r="F119" s="105" t="s">
        <v>406</v>
      </c>
      <c r="G119" s="20" t="s">
        <v>67</v>
      </c>
      <c r="H119" s="2"/>
    </row>
    <row r="120" spans="1:8" ht="39.6" x14ac:dyDescent="0.3">
      <c r="A120" s="140">
        <v>1630010</v>
      </c>
      <c r="B120" s="109">
        <v>114</v>
      </c>
      <c r="C120" s="106" t="s">
        <v>484</v>
      </c>
      <c r="D120" s="128" t="s">
        <v>684</v>
      </c>
      <c r="E120" s="113">
        <v>40472</v>
      </c>
      <c r="F120" s="105" t="s">
        <v>406</v>
      </c>
      <c r="G120" s="20" t="s">
        <v>67</v>
      </c>
      <c r="H120" s="2"/>
    </row>
    <row r="121" spans="1:8" ht="39.6" x14ac:dyDescent="0.3">
      <c r="A121" s="140">
        <v>101360047</v>
      </c>
      <c r="B121" s="109">
        <v>115</v>
      </c>
      <c r="C121" s="121" t="s">
        <v>559</v>
      </c>
      <c r="D121" s="122">
        <v>587</v>
      </c>
      <c r="E121" s="113">
        <v>40472</v>
      </c>
      <c r="F121" s="105" t="s">
        <v>406</v>
      </c>
      <c r="G121" s="20" t="s">
        <v>67</v>
      </c>
      <c r="H121" s="2"/>
    </row>
    <row r="122" spans="1:8" ht="39.6" x14ac:dyDescent="0.3">
      <c r="A122" s="140">
        <v>101360048</v>
      </c>
      <c r="B122" s="109">
        <v>116</v>
      </c>
      <c r="C122" s="121" t="s">
        <v>485</v>
      </c>
      <c r="D122" s="122">
        <v>587</v>
      </c>
      <c r="E122" s="113">
        <v>40472</v>
      </c>
      <c r="F122" s="105" t="s">
        <v>406</v>
      </c>
      <c r="G122" s="20" t="s">
        <v>67</v>
      </c>
      <c r="H122" s="2"/>
    </row>
    <row r="123" spans="1:8" ht="39.6" x14ac:dyDescent="0.3">
      <c r="A123" s="140">
        <v>101360049</v>
      </c>
      <c r="B123" s="109">
        <v>117</v>
      </c>
      <c r="C123" s="121" t="s">
        <v>485</v>
      </c>
      <c r="D123" s="122">
        <v>587</v>
      </c>
      <c r="E123" s="113">
        <v>40472</v>
      </c>
      <c r="F123" s="105" t="s">
        <v>406</v>
      </c>
      <c r="G123" s="20" t="s">
        <v>67</v>
      </c>
      <c r="H123" s="2"/>
    </row>
    <row r="124" spans="1:8" ht="39.6" x14ac:dyDescent="0.3">
      <c r="A124" s="140">
        <v>101360050</v>
      </c>
      <c r="B124" s="109">
        <v>118</v>
      </c>
      <c r="C124" s="121" t="s">
        <v>485</v>
      </c>
      <c r="D124" s="122">
        <v>587</v>
      </c>
      <c r="E124" s="113">
        <v>40472</v>
      </c>
      <c r="F124" s="105" t="s">
        <v>406</v>
      </c>
      <c r="G124" s="20" t="s">
        <v>67</v>
      </c>
      <c r="H124" s="2"/>
    </row>
    <row r="125" spans="1:8" ht="39.6" x14ac:dyDescent="0.3">
      <c r="A125" s="140">
        <v>101360051</v>
      </c>
      <c r="B125" s="109">
        <v>119</v>
      </c>
      <c r="C125" s="121" t="s">
        <v>485</v>
      </c>
      <c r="D125" s="122">
        <v>587</v>
      </c>
      <c r="E125" s="113">
        <v>40472</v>
      </c>
      <c r="F125" s="105" t="s">
        <v>406</v>
      </c>
      <c r="G125" s="20" t="s">
        <v>67</v>
      </c>
      <c r="H125" s="2"/>
    </row>
    <row r="126" spans="1:8" ht="39.6" x14ac:dyDescent="0.3">
      <c r="A126" s="140">
        <v>101360052</v>
      </c>
      <c r="B126" s="109">
        <v>120</v>
      </c>
      <c r="C126" s="121" t="s">
        <v>485</v>
      </c>
      <c r="D126" s="122">
        <v>587</v>
      </c>
      <c r="E126" s="113">
        <v>40472</v>
      </c>
      <c r="F126" s="105" t="s">
        <v>406</v>
      </c>
      <c r="G126" s="20" t="s">
        <v>67</v>
      </c>
      <c r="H126" s="2"/>
    </row>
    <row r="127" spans="1:8" ht="39.6" x14ac:dyDescent="0.3">
      <c r="A127" s="140">
        <v>101360053</v>
      </c>
      <c r="B127" s="109">
        <v>121</v>
      </c>
      <c r="C127" s="121" t="s">
        <v>485</v>
      </c>
      <c r="D127" s="122">
        <v>587</v>
      </c>
      <c r="E127" s="113">
        <v>40472</v>
      </c>
      <c r="F127" s="105" t="s">
        <v>406</v>
      </c>
      <c r="G127" s="20" t="s">
        <v>67</v>
      </c>
      <c r="H127" s="2"/>
    </row>
    <row r="128" spans="1:8" ht="39.6" x14ac:dyDescent="0.3">
      <c r="A128" s="140">
        <v>101360054</v>
      </c>
      <c r="B128" s="109">
        <v>122</v>
      </c>
      <c r="C128" s="121" t="s">
        <v>485</v>
      </c>
      <c r="D128" s="122">
        <v>587</v>
      </c>
      <c r="E128" s="113">
        <v>40472</v>
      </c>
      <c r="F128" s="105" t="s">
        <v>406</v>
      </c>
      <c r="G128" s="20" t="s">
        <v>67</v>
      </c>
      <c r="H128" s="2"/>
    </row>
    <row r="129" spans="1:8" ht="39.6" x14ac:dyDescent="0.3">
      <c r="A129" s="140">
        <v>101360055</v>
      </c>
      <c r="B129" s="109">
        <v>123</v>
      </c>
      <c r="C129" s="121" t="s">
        <v>485</v>
      </c>
      <c r="D129" s="122">
        <v>587</v>
      </c>
      <c r="E129" s="113">
        <v>40472</v>
      </c>
      <c r="F129" s="105" t="s">
        <v>406</v>
      </c>
      <c r="G129" s="20" t="s">
        <v>67</v>
      </c>
      <c r="H129" s="2"/>
    </row>
    <row r="130" spans="1:8" ht="39.6" x14ac:dyDescent="0.3">
      <c r="A130" s="140">
        <v>101360056</v>
      </c>
      <c r="B130" s="109">
        <v>124</v>
      </c>
      <c r="C130" s="121" t="s">
        <v>485</v>
      </c>
      <c r="D130" s="122">
        <v>587</v>
      </c>
      <c r="E130" s="113">
        <v>40472</v>
      </c>
      <c r="F130" s="105" t="s">
        <v>406</v>
      </c>
      <c r="G130" s="20" t="s">
        <v>67</v>
      </c>
      <c r="H130" s="2"/>
    </row>
    <row r="131" spans="1:8" ht="39.6" x14ac:dyDescent="0.3">
      <c r="A131" s="140">
        <v>101360057</v>
      </c>
      <c r="B131" s="109">
        <v>125</v>
      </c>
      <c r="C131" s="121" t="s">
        <v>485</v>
      </c>
      <c r="D131" s="122">
        <v>587</v>
      </c>
      <c r="E131" s="113">
        <v>40472</v>
      </c>
      <c r="F131" s="105" t="s">
        <v>406</v>
      </c>
      <c r="G131" s="20" t="s">
        <v>67</v>
      </c>
      <c r="H131" s="2"/>
    </row>
    <row r="132" spans="1:8" ht="39.6" x14ac:dyDescent="0.3">
      <c r="A132" s="140">
        <v>101360058</v>
      </c>
      <c r="B132" s="109">
        <v>126</v>
      </c>
      <c r="C132" s="121" t="s">
        <v>485</v>
      </c>
      <c r="D132" s="122">
        <v>587</v>
      </c>
      <c r="E132" s="113">
        <v>40472</v>
      </c>
      <c r="F132" s="105" t="s">
        <v>406</v>
      </c>
      <c r="G132" s="20" t="s">
        <v>67</v>
      </c>
      <c r="H132" s="2"/>
    </row>
    <row r="133" spans="1:8" ht="39.6" x14ac:dyDescent="0.3">
      <c r="A133" s="140">
        <v>101360059</v>
      </c>
      <c r="B133" s="109">
        <v>127</v>
      </c>
      <c r="C133" s="121" t="s">
        <v>485</v>
      </c>
      <c r="D133" s="122">
        <v>587</v>
      </c>
      <c r="E133" s="113">
        <v>40472</v>
      </c>
      <c r="F133" s="105" t="s">
        <v>406</v>
      </c>
      <c r="G133" s="20" t="s">
        <v>67</v>
      </c>
      <c r="H133" s="2"/>
    </row>
    <row r="134" spans="1:8" ht="39.6" x14ac:dyDescent="0.3">
      <c r="A134" s="140">
        <v>101360060</v>
      </c>
      <c r="B134" s="109">
        <v>128</v>
      </c>
      <c r="C134" s="121" t="s">
        <v>485</v>
      </c>
      <c r="D134" s="122">
        <v>587</v>
      </c>
      <c r="E134" s="113">
        <v>40472</v>
      </c>
      <c r="F134" s="105" t="s">
        <v>406</v>
      </c>
      <c r="G134" s="20" t="s">
        <v>67</v>
      </c>
      <c r="H134" s="2"/>
    </row>
    <row r="135" spans="1:8" ht="39.6" x14ac:dyDescent="0.3">
      <c r="A135" s="140">
        <v>101360061</v>
      </c>
      <c r="B135" s="109">
        <v>129</v>
      </c>
      <c r="C135" s="121" t="s">
        <v>486</v>
      </c>
      <c r="D135" s="122"/>
      <c r="E135" s="113">
        <v>40472</v>
      </c>
      <c r="F135" s="105" t="s">
        <v>406</v>
      </c>
      <c r="G135" s="20" t="s">
        <v>67</v>
      </c>
      <c r="H135" s="2"/>
    </row>
    <row r="136" spans="1:8" ht="39.6" x14ac:dyDescent="0.3">
      <c r="A136" s="140">
        <v>101360062</v>
      </c>
      <c r="B136" s="109">
        <v>130</v>
      </c>
      <c r="C136" s="121" t="s">
        <v>486</v>
      </c>
      <c r="D136" s="122"/>
      <c r="E136" s="113">
        <v>40472</v>
      </c>
      <c r="F136" s="105" t="s">
        <v>406</v>
      </c>
      <c r="G136" s="20" t="s">
        <v>67</v>
      </c>
      <c r="H136" s="2"/>
    </row>
    <row r="137" spans="1:8" ht="39.6" x14ac:dyDescent="0.3">
      <c r="A137" s="140">
        <v>101360063</v>
      </c>
      <c r="B137" s="109">
        <v>131</v>
      </c>
      <c r="C137" s="121" t="s">
        <v>487</v>
      </c>
      <c r="D137" s="122">
        <v>380</v>
      </c>
      <c r="E137" s="113">
        <v>40472</v>
      </c>
      <c r="F137" s="105" t="s">
        <v>406</v>
      </c>
      <c r="G137" s="20" t="s">
        <v>67</v>
      </c>
      <c r="H137" s="2"/>
    </row>
    <row r="138" spans="1:8" ht="39.6" x14ac:dyDescent="0.3">
      <c r="A138" s="140">
        <v>101360064</v>
      </c>
      <c r="B138" s="109">
        <v>132</v>
      </c>
      <c r="C138" s="121" t="s">
        <v>487</v>
      </c>
      <c r="D138" s="122">
        <v>380</v>
      </c>
      <c r="E138" s="113">
        <v>40472</v>
      </c>
      <c r="F138" s="105" t="s">
        <v>406</v>
      </c>
      <c r="G138" s="20" t="s">
        <v>67</v>
      </c>
      <c r="H138" s="2"/>
    </row>
    <row r="139" spans="1:8" ht="39.6" x14ac:dyDescent="0.3">
      <c r="A139" s="140">
        <v>101360065</v>
      </c>
      <c r="B139" s="109">
        <v>133</v>
      </c>
      <c r="C139" s="121" t="s">
        <v>488</v>
      </c>
      <c r="D139" s="122">
        <v>440</v>
      </c>
      <c r="E139" s="113">
        <v>40472</v>
      </c>
      <c r="F139" s="105" t="s">
        <v>406</v>
      </c>
      <c r="G139" s="20" t="s">
        <v>67</v>
      </c>
      <c r="H139" s="2"/>
    </row>
    <row r="140" spans="1:8" ht="39.6" x14ac:dyDescent="0.3">
      <c r="A140" s="140">
        <v>101360066</v>
      </c>
      <c r="B140" s="109">
        <v>134</v>
      </c>
      <c r="C140" s="121" t="s">
        <v>488</v>
      </c>
      <c r="D140" s="122">
        <v>440</v>
      </c>
      <c r="E140" s="113">
        <v>40472</v>
      </c>
      <c r="F140" s="105" t="s">
        <v>406</v>
      </c>
      <c r="G140" s="20" t="s">
        <v>67</v>
      </c>
      <c r="H140" s="2"/>
    </row>
    <row r="141" spans="1:8" ht="39.6" x14ac:dyDescent="0.3">
      <c r="A141" s="140">
        <v>101360067</v>
      </c>
      <c r="B141" s="109">
        <v>135</v>
      </c>
      <c r="C141" s="121" t="s">
        <v>488</v>
      </c>
      <c r="D141" s="122">
        <v>440</v>
      </c>
      <c r="E141" s="113">
        <v>40472</v>
      </c>
      <c r="F141" s="105" t="s">
        <v>406</v>
      </c>
      <c r="G141" s="20" t="s">
        <v>67</v>
      </c>
      <c r="H141" s="2"/>
    </row>
    <row r="142" spans="1:8" ht="39.6" x14ac:dyDescent="0.3">
      <c r="A142" s="140">
        <v>101360068</v>
      </c>
      <c r="B142" s="109">
        <v>136</v>
      </c>
      <c r="C142" s="121" t="s">
        <v>488</v>
      </c>
      <c r="D142" s="122">
        <v>440</v>
      </c>
      <c r="E142" s="113">
        <v>40472</v>
      </c>
      <c r="F142" s="105" t="s">
        <v>406</v>
      </c>
      <c r="G142" s="20" t="s">
        <v>67</v>
      </c>
      <c r="H142" s="2"/>
    </row>
    <row r="143" spans="1:8" ht="39.6" x14ac:dyDescent="0.3">
      <c r="A143" s="140">
        <v>101360069</v>
      </c>
      <c r="B143" s="109">
        <v>137</v>
      </c>
      <c r="C143" s="121" t="s">
        <v>488</v>
      </c>
      <c r="D143" s="122">
        <v>440</v>
      </c>
      <c r="E143" s="113">
        <v>40472</v>
      </c>
      <c r="F143" s="105" t="s">
        <v>406</v>
      </c>
      <c r="G143" s="20" t="s">
        <v>67</v>
      </c>
      <c r="H143" s="2"/>
    </row>
    <row r="144" spans="1:8" ht="39.6" x14ac:dyDescent="0.3">
      <c r="A144" s="140">
        <v>101360070</v>
      </c>
      <c r="B144" s="109">
        <v>138</v>
      </c>
      <c r="C144" s="121" t="s">
        <v>488</v>
      </c>
      <c r="D144" s="122">
        <v>440</v>
      </c>
      <c r="E144" s="113"/>
      <c r="F144" s="105"/>
      <c r="G144" s="20" t="s">
        <v>67</v>
      </c>
      <c r="H144" s="2"/>
    </row>
    <row r="145" spans="1:8" ht="39.6" x14ac:dyDescent="0.3">
      <c r="A145" s="140">
        <v>101360071</v>
      </c>
      <c r="B145" s="109">
        <v>139</v>
      </c>
      <c r="C145" s="121" t="s">
        <v>488</v>
      </c>
      <c r="D145" s="122">
        <v>440</v>
      </c>
      <c r="E145" s="113"/>
      <c r="F145" s="105"/>
      <c r="G145" s="20" t="s">
        <v>67</v>
      </c>
      <c r="H145" s="2"/>
    </row>
    <row r="146" spans="1:8" ht="39.6" x14ac:dyDescent="0.3">
      <c r="A146" s="140">
        <v>101360072</v>
      </c>
      <c r="B146" s="109">
        <v>140</v>
      </c>
      <c r="C146" s="121" t="s">
        <v>488</v>
      </c>
      <c r="D146" s="122">
        <v>440</v>
      </c>
      <c r="E146" s="113">
        <v>40472</v>
      </c>
      <c r="F146" s="105" t="s">
        <v>406</v>
      </c>
      <c r="G146" s="20" t="s">
        <v>67</v>
      </c>
      <c r="H146" s="2"/>
    </row>
    <row r="147" spans="1:8" ht="39.6" x14ac:dyDescent="0.3">
      <c r="A147" s="140">
        <v>101360073</v>
      </c>
      <c r="B147" s="109">
        <v>141</v>
      </c>
      <c r="C147" s="121" t="s">
        <v>488</v>
      </c>
      <c r="D147" s="122">
        <v>440</v>
      </c>
      <c r="E147" s="113"/>
      <c r="F147" s="105"/>
      <c r="G147" s="20" t="s">
        <v>67</v>
      </c>
      <c r="H147" s="2"/>
    </row>
    <row r="148" spans="1:8" ht="39.6" x14ac:dyDescent="0.3">
      <c r="A148" s="140">
        <v>101360074</v>
      </c>
      <c r="B148" s="109">
        <v>142</v>
      </c>
      <c r="C148" s="121" t="s">
        <v>488</v>
      </c>
      <c r="D148" s="122">
        <v>440</v>
      </c>
      <c r="E148" s="105"/>
      <c r="F148" s="105"/>
      <c r="G148" s="20" t="s">
        <v>67</v>
      </c>
      <c r="H148" s="2"/>
    </row>
    <row r="149" spans="1:8" ht="39.6" x14ac:dyDescent="0.3">
      <c r="A149" s="140">
        <v>101360075</v>
      </c>
      <c r="B149" s="109">
        <v>143</v>
      </c>
      <c r="C149" s="121" t="s">
        <v>488</v>
      </c>
      <c r="D149" s="122">
        <v>440</v>
      </c>
      <c r="E149" s="105"/>
      <c r="F149" s="105"/>
      <c r="G149" s="20" t="s">
        <v>67</v>
      </c>
      <c r="H149" s="2"/>
    </row>
    <row r="150" spans="1:8" ht="39.6" x14ac:dyDescent="0.3">
      <c r="A150" s="140">
        <v>101360076</v>
      </c>
      <c r="B150" s="109">
        <v>144</v>
      </c>
      <c r="C150" s="121" t="s">
        <v>488</v>
      </c>
      <c r="D150" s="122">
        <v>440</v>
      </c>
      <c r="E150" s="105"/>
      <c r="F150" s="105"/>
      <c r="G150" s="20" t="s">
        <v>67</v>
      </c>
      <c r="H150" s="2"/>
    </row>
    <row r="151" spans="1:8" ht="39.6" x14ac:dyDescent="0.3">
      <c r="A151" s="140">
        <v>101360077</v>
      </c>
      <c r="B151" s="109">
        <v>145</v>
      </c>
      <c r="C151" s="121" t="s">
        <v>488</v>
      </c>
      <c r="D151" s="122">
        <v>440</v>
      </c>
      <c r="E151" s="113">
        <v>40472</v>
      </c>
      <c r="F151" s="105" t="s">
        <v>406</v>
      </c>
      <c r="G151" s="20" t="s">
        <v>67</v>
      </c>
      <c r="H151" s="2"/>
    </row>
    <row r="152" spans="1:8" ht="39.6" x14ac:dyDescent="0.3">
      <c r="A152" s="140">
        <v>101360078</v>
      </c>
      <c r="B152" s="109">
        <v>146</v>
      </c>
      <c r="C152" s="121" t="s">
        <v>488</v>
      </c>
      <c r="D152" s="122">
        <v>440</v>
      </c>
      <c r="E152" s="113">
        <v>40472</v>
      </c>
      <c r="F152" s="105" t="s">
        <v>406</v>
      </c>
      <c r="G152" s="20" t="s">
        <v>67</v>
      </c>
      <c r="H152" s="2"/>
    </row>
    <row r="153" spans="1:8" ht="39.6" x14ac:dyDescent="0.3">
      <c r="A153" s="140">
        <v>101360079</v>
      </c>
      <c r="B153" s="109">
        <v>147</v>
      </c>
      <c r="C153" s="121" t="s">
        <v>488</v>
      </c>
      <c r="D153" s="122">
        <v>440</v>
      </c>
      <c r="E153" s="113">
        <v>40472</v>
      </c>
      <c r="F153" s="105" t="s">
        <v>406</v>
      </c>
      <c r="G153" s="20" t="s">
        <v>67</v>
      </c>
      <c r="H153" s="2"/>
    </row>
    <row r="154" spans="1:8" ht="39.6" x14ac:dyDescent="0.3">
      <c r="A154" s="140">
        <v>101360080</v>
      </c>
      <c r="B154" s="109">
        <v>148</v>
      </c>
      <c r="C154" s="121" t="s">
        <v>488</v>
      </c>
      <c r="D154" s="122">
        <v>440</v>
      </c>
      <c r="E154" s="113">
        <v>40472</v>
      </c>
      <c r="F154" s="105" t="s">
        <v>406</v>
      </c>
      <c r="G154" s="20" t="s">
        <v>67</v>
      </c>
      <c r="H154" s="104"/>
    </row>
    <row r="155" spans="1:8" ht="39.6" x14ac:dyDescent="0.3">
      <c r="A155" s="140">
        <v>101360081</v>
      </c>
      <c r="B155" s="109">
        <v>149</v>
      </c>
      <c r="C155" s="121" t="s">
        <v>488</v>
      </c>
      <c r="D155" s="122">
        <v>440</v>
      </c>
      <c r="E155" s="113">
        <v>40472</v>
      </c>
      <c r="F155" s="105" t="s">
        <v>406</v>
      </c>
      <c r="G155" s="20" t="s">
        <v>67</v>
      </c>
      <c r="H155" s="104"/>
    </row>
    <row r="156" spans="1:8" ht="39.6" x14ac:dyDescent="0.3">
      <c r="A156" s="140">
        <v>101360082</v>
      </c>
      <c r="B156" s="109">
        <v>150</v>
      </c>
      <c r="C156" s="121" t="s">
        <v>488</v>
      </c>
      <c r="D156" s="122">
        <v>440</v>
      </c>
      <c r="E156" s="113">
        <v>40472</v>
      </c>
      <c r="F156" s="105" t="s">
        <v>406</v>
      </c>
      <c r="G156" s="20" t="s">
        <v>67</v>
      </c>
      <c r="H156" s="104"/>
    </row>
    <row r="157" spans="1:8" ht="39.6" x14ac:dyDescent="0.3">
      <c r="A157" s="140">
        <v>1630016</v>
      </c>
      <c r="B157" s="109">
        <v>151</v>
      </c>
      <c r="C157" s="121" t="s">
        <v>489</v>
      </c>
      <c r="D157" s="122">
        <v>2648.25</v>
      </c>
      <c r="E157" s="113">
        <v>40472</v>
      </c>
      <c r="F157" s="105" t="s">
        <v>406</v>
      </c>
      <c r="G157" s="20" t="s">
        <v>67</v>
      </c>
      <c r="H157" s="2"/>
    </row>
    <row r="158" spans="1:8" ht="39.6" x14ac:dyDescent="0.3">
      <c r="A158" s="140">
        <v>1630812</v>
      </c>
      <c r="B158" s="109">
        <v>152</v>
      </c>
      <c r="C158" s="106" t="s">
        <v>490</v>
      </c>
      <c r="D158" s="127"/>
      <c r="E158" s="113">
        <v>40472</v>
      </c>
      <c r="F158" s="105" t="s">
        <v>406</v>
      </c>
      <c r="G158" s="20" t="s">
        <v>67</v>
      </c>
      <c r="H158" s="2"/>
    </row>
    <row r="159" spans="1:8" ht="39.6" x14ac:dyDescent="0.3">
      <c r="A159" s="140">
        <v>1630153</v>
      </c>
      <c r="B159" s="109">
        <v>153</v>
      </c>
      <c r="C159" s="106" t="s">
        <v>491</v>
      </c>
      <c r="D159" s="127"/>
      <c r="E159" s="113">
        <v>40472</v>
      </c>
      <c r="F159" s="105" t="s">
        <v>406</v>
      </c>
      <c r="G159" s="20" t="s">
        <v>67</v>
      </c>
      <c r="H159" s="2"/>
    </row>
    <row r="160" spans="1:8" ht="40.200000000000003" x14ac:dyDescent="0.3">
      <c r="A160" s="140">
        <v>1630017</v>
      </c>
      <c r="B160" s="109">
        <v>154</v>
      </c>
      <c r="C160" s="77" t="s">
        <v>492</v>
      </c>
      <c r="D160" s="129" t="s">
        <v>686</v>
      </c>
      <c r="E160" s="113">
        <v>40472</v>
      </c>
      <c r="F160" s="105" t="s">
        <v>406</v>
      </c>
      <c r="G160" s="16" t="s">
        <v>67</v>
      </c>
      <c r="H160" s="2"/>
    </row>
    <row r="161" spans="1:8" ht="39.6" x14ac:dyDescent="0.3">
      <c r="A161" s="140">
        <v>1630164</v>
      </c>
      <c r="B161" s="109">
        <v>155</v>
      </c>
      <c r="C161" s="106" t="s">
        <v>492</v>
      </c>
      <c r="D161" s="127"/>
      <c r="E161" s="113">
        <v>40472</v>
      </c>
      <c r="F161" s="105" t="s">
        <v>406</v>
      </c>
      <c r="G161" s="20" t="s">
        <v>67</v>
      </c>
      <c r="H161" s="2"/>
    </row>
    <row r="162" spans="1:8" ht="39.6" x14ac:dyDescent="0.3">
      <c r="A162" s="140">
        <v>101360083</v>
      </c>
      <c r="B162" s="109">
        <v>156</v>
      </c>
      <c r="C162" s="106" t="s">
        <v>492</v>
      </c>
      <c r="D162" s="127"/>
      <c r="E162" s="113">
        <v>40472</v>
      </c>
      <c r="F162" s="105" t="s">
        <v>406</v>
      </c>
      <c r="G162" s="20" t="s">
        <v>67</v>
      </c>
      <c r="H162" s="2"/>
    </row>
    <row r="163" spans="1:8" ht="39.6" x14ac:dyDescent="0.3">
      <c r="A163" s="140">
        <v>101360084</v>
      </c>
      <c r="B163" s="109">
        <v>157</v>
      </c>
      <c r="C163" s="106" t="s">
        <v>492</v>
      </c>
      <c r="D163" s="127"/>
      <c r="E163" s="113">
        <v>40472</v>
      </c>
      <c r="F163" s="105" t="s">
        <v>406</v>
      </c>
      <c r="G163" s="20" t="s">
        <v>67</v>
      </c>
      <c r="H163" s="2"/>
    </row>
    <row r="164" spans="1:8" ht="39.6" x14ac:dyDescent="0.3">
      <c r="A164" s="140">
        <v>101360085</v>
      </c>
      <c r="B164" s="109">
        <v>158</v>
      </c>
      <c r="C164" s="106" t="s">
        <v>492</v>
      </c>
      <c r="D164" s="127"/>
      <c r="E164" s="113">
        <v>40472</v>
      </c>
      <c r="F164" s="105" t="s">
        <v>406</v>
      </c>
      <c r="G164" s="20" t="s">
        <v>67</v>
      </c>
      <c r="H164" s="2"/>
    </row>
    <row r="165" spans="1:8" ht="39.6" x14ac:dyDescent="0.3">
      <c r="A165" s="140">
        <v>101360086</v>
      </c>
      <c r="B165" s="109">
        <v>159</v>
      </c>
      <c r="C165" s="106" t="s">
        <v>492</v>
      </c>
      <c r="D165" s="127"/>
      <c r="E165" s="113">
        <v>40472</v>
      </c>
      <c r="F165" s="105" t="s">
        <v>406</v>
      </c>
      <c r="G165" s="20" t="s">
        <v>67</v>
      </c>
      <c r="H165" s="2"/>
    </row>
    <row r="166" spans="1:8" ht="39.6" x14ac:dyDescent="0.3">
      <c r="A166" s="140">
        <v>1630152</v>
      </c>
      <c r="B166" s="109">
        <v>160</v>
      </c>
      <c r="C166" s="106" t="s">
        <v>493</v>
      </c>
      <c r="D166" s="127">
        <v>3250</v>
      </c>
      <c r="E166" s="113">
        <v>40472</v>
      </c>
      <c r="F166" s="105" t="s">
        <v>406</v>
      </c>
      <c r="G166" s="20" t="s">
        <v>67</v>
      </c>
      <c r="H166" s="2"/>
    </row>
    <row r="167" spans="1:8" ht="39.6" x14ac:dyDescent="0.3">
      <c r="A167" s="140">
        <v>16350</v>
      </c>
      <c r="B167" s="109">
        <v>161</v>
      </c>
      <c r="C167" s="106" t="s">
        <v>493</v>
      </c>
      <c r="D167" s="127">
        <v>5310</v>
      </c>
      <c r="E167" s="113"/>
      <c r="F167" s="105"/>
      <c r="G167" s="20" t="s">
        <v>67</v>
      </c>
      <c r="H167" s="2"/>
    </row>
    <row r="168" spans="1:8" ht="39.6" x14ac:dyDescent="0.3">
      <c r="A168" s="140">
        <v>163145</v>
      </c>
      <c r="B168" s="109">
        <v>162</v>
      </c>
      <c r="C168" s="106" t="s">
        <v>493</v>
      </c>
      <c r="D168" s="127">
        <v>5310</v>
      </c>
      <c r="E168" s="113"/>
      <c r="F168" s="105"/>
      <c r="G168" s="20" t="s">
        <v>67</v>
      </c>
      <c r="H168" s="2"/>
    </row>
    <row r="169" spans="1:8" ht="39.6" x14ac:dyDescent="0.3">
      <c r="A169" s="140">
        <v>16301156</v>
      </c>
      <c r="B169" s="109">
        <v>163</v>
      </c>
      <c r="C169" s="106" t="s">
        <v>494</v>
      </c>
      <c r="D169" s="127">
        <v>3049.5</v>
      </c>
      <c r="E169" s="113">
        <v>40472</v>
      </c>
      <c r="F169" s="105" t="s">
        <v>406</v>
      </c>
      <c r="G169" s="20" t="s">
        <v>67</v>
      </c>
      <c r="H169" s="2"/>
    </row>
    <row r="170" spans="1:8" ht="39.6" x14ac:dyDescent="0.3">
      <c r="A170" s="140">
        <v>1630017</v>
      </c>
      <c r="B170" s="109">
        <v>164</v>
      </c>
      <c r="C170" s="121" t="s">
        <v>495</v>
      </c>
      <c r="D170" s="122">
        <v>5681.7</v>
      </c>
      <c r="E170" s="113">
        <v>40472</v>
      </c>
      <c r="F170" s="105" t="s">
        <v>406</v>
      </c>
      <c r="G170" s="20" t="s">
        <v>67</v>
      </c>
      <c r="H170" s="2"/>
    </row>
    <row r="171" spans="1:8" ht="39.6" x14ac:dyDescent="0.3">
      <c r="A171" s="140">
        <v>1630017</v>
      </c>
      <c r="B171" s="109">
        <v>165</v>
      </c>
      <c r="C171" s="121" t="s">
        <v>495</v>
      </c>
      <c r="D171" s="122">
        <v>5681.7</v>
      </c>
      <c r="E171" s="113">
        <v>40472</v>
      </c>
      <c r="F171" s="105" t="s">
        <v>406</v>
      </c>
      <c r="G171" s="20" t="s">
        <v>67</v>
      </c>
      <c r="H171" s="2"/>
    </row>
    <row r="172" spans="1:8" ht="39.6" x14ac:dyDescent="0.3">
      <c r="A172" s="140">
        <v>1630122</v>
      </c>
      <c r="B172" s="109">
        <v>166</v>
      </c>
      <c r="C172" s="121" t="s">
        <v>496</v>
      </c>
      <c r="D172" s="122">
        <v>6130</v>
      </c>
      <c r="E172" s="113">
        <v>40472</v>
      </c>
      <c r="F172" s="105" t="s">
        <v>406</v>
      </c>
      <c r="G172" s="20" t="s">
        <v>67</v>
      </c>
      <c r="H172" s="2"/>
    </row>
    <row r="173" spans="1:8" ht="39.6" x14ac:dyDescent="0.3">
      <c r="A173" s="140">
        <v>1630029</v>
      </c>
      <c r="B173" s="109">
        <v>167</v>
      </c>
      <c r="C173" s="121" t="s">
        <v>496</v>
      </c>
      <c r="D173" s="122">
        <v>6130</v>
      </c>
      <c r="E173" s="113">
        <v>40472</v>
      </c>
      <c r="F173" s="105" t="s">
        <v>406</v>
      </c>
      <c r="G173" s="20" t="s">
        <v>67</v>
      </c>
      <c r="H173" s="2"/>
    </row>
    <row r="174" spans="1:8" ht="39.6" x14ac:dyDescent="0.3">
      <c r="A174" s="140">
        <v>1630075</v>
      </c>
      <c r="B174" s="109">
        <v>168</v>
      </c>
      <c r="C174" s="121" t="s">
        <v>497</v>
      </c>
      <c r="D174" s="122">
        <v>530</v>
      </c>
      <c r="E174" s="113">
        <v>40472</v>
      </c>
      <c r="F174" s="105" t="s">
        <v>406</v>
      </c>
      <c r="G174" s="20" t="s">
        <v>67</v>
      </c>
      <c r="H174" s="2"/>
    </row>
    <row r="175" spans="1:8" ht="39.6" x14ac:dyDescent="0.3">
      <c r="A175" s="140">
        <v>163044</v>
      </c>
      <c r="B175" s="109">
        <v>169</v>
      </c>
      <c r="C175" s="121" t="s">
        <v>498</v>
      </c>
      <c r="D175" s="122">
        <v>2990</v>
      </c>
      <c r="E175" s="113">
        <v>40472</v>
      </c>
      <c r="F175" s="105" t="s">
        <v>406</v>
      </c>
      <c r="G175" s="20" t="s">
        <v>67</v>
      </c>
      <c r="H175" s="2"/>
    </row>
    <row r="176" spans="1:8" ht="39.6" x14ac:dyDescent="0.3">
      <c r="A176" s="140">
        <v>1630145</v>
      </c>
      <c r="B176" s="109">
        <v>170</v>
      </c>
      <c r="C176" s="106" t="s">
        <v>499</v>
      </c>
      <c r="D176" s="127">
        <v>2700</v>
      </c>
      <c r="E176" s="113">
        <v>40472</v>
      </c>
      <c r="F176" s="105" t="s">
        <v>406</v>
      </c>
      <c r="G176" s="20" t="s">
        <v>67</v>
      </c>
      <c r="H176" s="2"/>
    </row>
    <row r="177" spans="1:8" ht="39.6" x14ac:dyDescent="0.3">
      <c r="A177" s="140">
        <v>101360087</v>
      </c>
      <c r="B177" s="109">
        <v>171</v>
      </c>
      <c r="C177" s="121" t="s">
        <v>500</v>
      </c>
      <c r="D177" s="122">
        <v>3774</v>
      </c>
      <c r="E177" s="113">
        <v>40472</v>
      </c>
      <c r="F177" s="105" t="s">
        <v>406</v>
      </c>
      <c r="G177" s="20" t="s">
        <v>67</v>
      </c>
      <c r="H177" s="2"/>
    </row>
    <row r="178" spans="1:8" ht="39.6" x14ac:dyDescent="0.3">
      <c r="A178" s="140">
        <v>1630034</v>
      </c>
      <c r="B178" s="109">
        <v>172</v>
      </c>
      <c r="C178" s="121" t="s">
        <v>501</v>
      </c>
      <c r="D178" s="130">
        <v>1100</v>
      </c>
      <c r="E178" s="113">
        <v>40472</v>
      </c>
      <c r="F178" s="105" t="s">
        <v>406</v>
      </c>
      <c r="G178" s="20" t="s">
        <v>67</v>
      </c>
      <c r="H178" s="2"/>
    </row>
    <row r="179" spans="1:8" ht="39.6" x14ac:dyDescent="0.3">
      <c r="A179" s="140">
        <v>1630127</v>
      </c>
      <c r="B179" s="109">
        <v>173</v>
      </c>
      <c r="C179" s="121" t="s">
        <v>501</v>
      </c>
      <c r="D179" s="127">
        <v>1100</v>
      </c>
      <c r="E179" s="113">
        <v>40472</v>
      </c>
      <c r="F179" s="105" t="s">
        <v>406</v>
      </c>
      <c r="G179" s="20" t="s">
        <v>67</v>
      </c>
      <c r="H179" s="2"/>
    </row>
    <row r="180" spans="1:8" ht="39.6" x14ac:dyDescent="0.3">
      <c r="A180" s="140">
        <v>1380058</v>
      </c>
      <c r="B180" s="109">
        <v>174</v>
      </c>
      <c r="C180" s="106" t="s">
        <v>502</v>
      </c>
      <c r="D180" s="122">
        <v>5557.07</v>
      </c>
      <c r="E180" s="113">
        <v>40472</v>
      </c>
      <c r="F180" s="105" t="s">
        <v>406</v>
      </c>
      <c r="G180" s="20" t="s">
        <v>67</v>
      </c>
      <c r="H180" s="2"/>
    </row>
    <row r="181" spans="1:8" ht="39.6" x14ac:dyDescent="0.3">
      <c r="A181" s="140">
        <v>1380053</v>
      </c>
      <c r="B181" s="109">
        <v>175</v>
      </c>
      <c r="C181" s="121" t="s">
        <v>503</v>
      </c>
      <c r="D181" s="122">
        <v>5336</v>
      </c>
      <c r="E181" s="113">
        <v>40472</v>
      </c>
      <c r="F181" s="105" t="s">
        <v>406</v>
      </c>
      <c r="G181" s="20" t="s">
        <v>67</v>
      </c>
      <c r="H181" s="2"/>
    </row>
    <row r="182" spans="1:8" ht="39.6" x14ac:dyDescent="0.3">
      <c r="A182" s="140">
        <v>1380054</v>
      </c>
      <c r="B182" s="109">
        <v>176</v>
      </c>
      <c r="C182" s="106" t="s">
        <v>504</v>
      </c>
      <c r="D182" s="122">
        <v>6700</v>
      </c>
      <c r="E182" s="113">
        <v>40472</v>
      </c>
      <c r="F182" s="105" t="s">
        <v>406</v>
      </c>
      <c r="G182" s="20" t="s">
        <v>67</v>
      </c>
      <c r="H182" s="2"/>
    </row>
    <row r="183" spans="1:8" ht="39.6" x14ac:dyDescent="0.3">
      <c r="A183" s="140">
        <v>1380059</v>
      </c>
      <c r="B183" s="109">
        <v>177</v>
      </c>
      <c r="C183" s="106" t="s">
        <v>505</v>
      </c>
      <c r="D183" s="122">
        <v>4360</v>
      </c>
      <c r="E183" s="113">
        <v>40472</v>
      </c>
      <c r="F183" s="105" t="s">
        <v>406</v>
      </c>
      <c r="G183" s="20" t="s">
        <v>67</v>
      </c>
      <c r="H183" s="2"/>
    </row>
    <row r="184" spans="1:8" ht="39.6" x14ac:dyDescent="0.3">
      <c r="A184" s="140">
        <v>101360088</v>
      </c>
      <c r="B184" s="109">
        <v>178</v>
      </c>
      <c r="C184" s="131" t="s">
        <v>687</v>
      </c>
      <c r="D184" s="122">
        <v>3162</v>
      </c>
      <c r="E184" s="113"/>
      <c r="F184" s="105"/>
      <c r="G184" s="20" t="s">
        <v>67</v>
      </c>
      <c r="H184" s="2"/>
    </row>
    <row r="185" spans="1:8" ht="39.6" x14ac:dyDescent="0.3">
      <c r="A185" s="140">
        <v>101360089</v>
      </c>
      <c r="B185" s="109">
        <v>179</v>
      </c>
      <c r="C185" s="121" t="s">
        <v>503</v>
      </c>
      <c r="D185" s="122">
        <v>4800</v>
      </c>
      <c r="E185" s="113"/>
      <c r="F185" s="105"/>
      <c r="G185" s="20" t="s">
        <v>67</v>
      </c>
      <c r="H185" s="2"/>
    </row>
    <row r="186" spans="1:8" ht="39.6" x14ac:dyDescent="0.3">
      <c r="A186" s="140">
        <v>1630147</v>
      </c>
      <c r="B186" s="109">
        <v>180</v>
      </c>
      <c r="C186" s="106" t="s">
        <v>506</v>
      </c>
      <c r="D186" s="106">
        <v>12100</v>
      </c>
      <c r="E186" s="113"/>
      <c r="F186" s="105"/>
      <c r="G186" s="20" t="s">
        <v>67</v>
      </c>
      <c r="H186" s="2"/>
    </row>
    <row r="187" spans="1:8" ht="39.6" x14ac:dyDescent="0.3">
      <c r="A187" s="140">
        <v>101360090</v>
      </c>
      <c r="B187" s="109">
        <v>181</v>
      </c>
      <c r="C187" s="106" t="s">
        <v>507</v>
      </c>
      <c r="D187" s="132">
        <v>4500</v>
      </c>
      <c r="E187" s="113">
        <v>40472</v>
      </c>
      <c r="F187" s="105" t="s">
        <v>406</v>
      </c>
      <c r="G187" s="20" t="s">
        <v>67</v>
      </c>
      <c r="H187" s="2"/>
    </row>
    <row r="188" spans="1:8" ht="39.6" x14ac:dyDescent="0.3">
      <c r="A188" s="140">
        <v>101360091</v>
      </c>
      <c r="B188" s="109">
        <v>182</v>
      </c>
      <c r="C188" s="106" t="s">
        <v>507</v>
      </c>
      <c r="D188" s="132">
        <v>4500</v>
      </c>
      <c r="E188" s="113">
        <v>40472</v>
      </c>
      <c r="F188" s="105" t="s">
        <v>406</v>
      </c>
      <c r="G188" s="20" t="s">
        <v>67</v>
      </c>
      <c r="H188" s="2"/>
    </row>
    <row r="189" spans="1:8" ht="39.6" x14ac:dyDescent="0.3">
      <c r="A189" s="140">
        <v>101360092</v>
      </c>
      <c r="B189" s="109">
        <v>183</v>
      </c>
      <c r="C189" s="106" t="s">
        <v>507</v>
      </c>
      <c r="D189" s="132">
        <v>4500</v>
      </c>
      <c r="E189" s="113">
        <v>40472</v>
      </c>
      <c r="F189" s="105" t="s">
        <v>406</v>
      </c>
      <c r="G189" s="20" t="s">
        <v>67</v>
      </c>
      <c r="H189" s="2"/>
    </row>
    <row r="190" spans="1:8" ht="39.6" x14ac:dyDescent="0.3">
      <c r="A190" s="140">
        <v>101360093</v>
      </c>
      <c r="B190" s="109">
        <v>184</v>
      </c>
      <c r="C190" s="106" t="s">
        <v>508</v>
      </c>
      <c r="D190" s="106">
        <v>600</v>
      </c>
      <c r="E190" s="113">
        <v>40472</v>
      </c>
      <c r="F190" s="105" t="s">
        <v>406</v>
      </c>
      <c r="G190" s="20" t="s">
        <v>67</v>
      </c>
      <c r="H190" s="2"/>
    </row>
    <row r="191" spans="1:8" ht="39.6" x14ac:dyDescent="0.3">
      <c r="A191" s="140">
        <v>101360094</v>
      </c>
      <c r="B191" s="109">
        <v>185</v>
      </c>
      <c r="C191" s="106" t="s">
        <v>509</v>
      </c>
      <c r="D191" s="106">
        <v>600</v>
      </c>
      <c r="E191" s="105"/>
      <c r="F191" s="105"/>
      <c r="G191" s="20" t="s">
        <v>67</v>
      </c>
      <c r="H191" s="2"/>
    </row>
    <row r="192" spans="1:8" ht="39.6" x14ac:dyDescent="0.3">
      <c r="A192" s="140">
        <v>101360095</v>
      </c>
      <c r="B192" s="109">
        <v>186</v>
      </c>
      <c r="C192" s="106" t="s">
        <v>510</v>
      </c>
      <c r="D192" s="106">
        <v>690</v>
      </c>
      <c r="E192" s="113">
        <v>40472</v>
      </c>
      <c r="F192" s="105" t="s">
        <v>406</v>
      </c>
      <c r="G192" s="20" t="s">
        <v>67</v>
      </c>
      <c r="H192" s="2"/>
    </row>
    <row r="193" spans="1:8" ht="105.6" x14ac:dyDescent="0.3">
      <c r="A193" s="140" t="s">
        <v>688</v>
      </c>
      <c r="B193" s="109">
        <v>187</v>
      </c>
      <c r="C193" s="106" t="s">
        <v>511</v>
      </c>
      <c r="D193" s="127">
        <v>30530</v>
      </c>
      <c r="E193" s="105"/>
      <c r="F193" s="105"/>
      <c r="G193" s="20" t="s">
        <v>67</v>
      </c>
      <c r="H193" s="2"/>
    </row>
    <row r="194" spans="1:8" ht="105.6" x14ac:dyDescent="0.3">
      <c r="A194" s="140">
        <v>1380051</v>
      </c>
      <c r="B194" s="109">
        <v>188</v>
      </c>
      <c r="C194" s="106" t="s">
        <v>511</v>
      </c>
      <c r="D194" s="127">
        <v>30530</v>
      </c>
      <c r="E194" s="105"/>
      <c r="F194" s="105"/>
      <c r="G194" s="20" t="s">
        <v>67</v>
      </c>
      <c r="H194" s="2"/>
    </row>
    <row r="195" spans="1:8" ht="39.6" x14ac:dyDescent="0.3">
      <c r="A195" s="140">
        <v>138003</v>
      </c>
      <c r="B195" s="109">
        <v>189</v>
      </c>
      <c r="C195" s="121" t="s">
        <v>512</v>
      </c>
      <c r="D195" s="122">
        <v>1810</v>
      </c>
      <c r="E195" s="105"/>
      <c r="F195" s="105"/>
      <c r="G195" s="20" t="s">
        <v>67</v>
      </c>
      <c r="H195" s="2"/>
    </row>
    <row r="196" spans="1:8" ht="39.6" x14ac:dyDescent="0.3">
      <c r="A196" s="140">
        <v>1380025</v>
      </c>
      <c r="B196" s="109">
        <v>190</v>
      </c>
      <c r="C196" s="121" t="s">
        <v>512</v>
      </c>
      <c r="D196" s="122">
        <v>1835</v>
      </c>
      <c r="E196" s="105"/>
      <c r="F196" s="105"/>
      <c r="G196" s="20" t="s">
        <v>67</v>
      </c>
      <c r="H196" s="2"/>
    </row>
    <row r="197" spans="1:8" ht="39.6" x14ac:dyDescent="0.3">
      <c r="A197" s="140">
        <v>101360096</v>
      </c>
      <c r="B197" s="109">
        <v>191</v>
      </c>
      <c r="C197" s="121" t="s">
        <v>689</v>
      </c>
      <c r="D197" s="122">
        <v>9000</v>
      </c>
      <c r="E197" s="105"/>
      <c r="F197" s="105"/>
      <c r="G197" s="20" t="s">
        <v>67</v>
      </c>
      <c r="H197" s="2"/>
    </row>
    <row r="198" spans="1:8" ht="39.6" x14ac:dyDescent="0.3">
      <c r="A198" s="140">
        <v>101360097</v>
      </c>
      <c r="B198" s="109">
        <v>192</v>
      </c>
      <c r="C198" s="121" t="s">
        <v>690</v>
      </c>
      <c r="D198" s="122">
        <v>9500</v>
      </c>
      <c r="E198" s="105"/>
      <c r="F198" s="105"/>
      <c r="G198" s="20" t="s">
        <v>67</v>
      </c>
      <c r="H198" s="2"/>
    </row>
    <row r="199" spans="1:8" ht="39.6" x14ac:dyDescent="0.3">
      <c r="A199" s="140">
        <v>101360098</v>
      </c>
      <c r="B199" s="109">
        <v>193</v>
      </c>
      <c r="C199" s="121" t="s">
        <v>471</v>
      </c>
      <c r="D199" s="122">
        <v>530</v>
      </c>
      <c r="E199" s="105"/>
      <c r="F199" s="105"/>
      <c r="G199" s="20" t="s">
        <v>67</v>
      </c>
      <c r="H199" s="2"/>
    </row>
    <row r="200" spans="1:8" ht="39.6" x14ac:dyDescent="0.3">
      <c r="A200" s="140">
        <v>101360099</v>
      </c>
      <c r="B200" s="109">
        <v>194</v>
      </c>
      <c r="C200" s="121" t="s">
        <v>691</v>
      </c>
      <c r="D200" s="122">
        <v>1616.5</v>
      </c>
      <c r="E200" s="105"/>
      <c r="F200" s="105"/>
      <c r="G200" s="20" t="s">
        <v>67</v>
      </c>
      <c r="H200" s="2"/>
    </row>
    <row r="201" spans="1:8" ht="39.6" x14ac:dyDescent="0.3">
      <c r="A201" s="140">
        <v>1013600100</v>
      </c>
      <c r="B201" s="109">
        <v>195</v>
      </c>
      <c r="C201" s="121" t="s">
        <v>692</v>
      </c>
      <c r="D201" s="122">
        <v>594</v>
      </c>
      <c r="E201" s="105"/>
      <c r="F201" s="105"/>
      <c r="G201" s="20" t="s">
        <v>67</v>
      </c>
      <c r="H201" s="2"/>
    </row>
    <row r="202" spans="1:8" ht="39.6" x14ac:dyDescent="0.3">
      <c r="A202" s="140">
        <v>1013600101</v>
      </c>
      <c r="B202" s="109">
        <v>196</v>
      </c>
      <c r="C202" s="121" t="s">
        <v>693</v>
      </c>
      <c r="D202" s="122">
        <v>955</v>
      </c>
      <c r="E202" s="105"/>
      <c r="F202" s="105"/>
      <c r="G202" s="20" t="s">
        <v>67</v>
      </c>
      <c r="H202" s="2"/>
    </row>
    <row r="203" spans="1:8" ht="39.6" x14ac:dyDescent="0.3">
      <c r="A203" s="140">
        <v>1013600102</v>
      </c>
      <c r="B203" s="109">
        <v>197</v>
      </c>
      <c r="C203" s="121" t="s">
        <v>576</v>
      </c>
      <c r="D203" s="122">
        <v>670</v>
      </c>
      <c r="E203" s="105"/>
      <c r="F203" s="105"/>
      <c r="G203" s="20" t="s">
        <v>67</v>
      </c>
      <c r="H203" s="2"/>
    </row>
    <row r="204" spans="1:8" ht="39.6" x14ac:dyDescent="0.3">
      <c r="A204" s="140">
        <v>1013600103</v>
      </c>
      <c r="B204" s="109">
        <v>198</v>
      </c>
      <c r="C204" s="122" t="s">
        <v>513</v>
      </c>
      <c r="D204" s="133">
        <v>156</v>
      </c>
      <c r="E204" s="122">
        <v>2007</v>
      </c>
      <c r="F204" s="122" t="s">
        <v>406</v>
      </c>
      <c r="G204" s="20" t="s">
        <v>67</v>
      </c>
      <c r="H204" s="2"/>
    </row>
    <row r="205" spans="1:8" ht="39.6" x14ac:dyDescent="0.3">
      <c r="A205" s="140">
        <v>1380110</v>
      </c>
      <c r="B205" s="109">
        <v>199</v>
      </c>
      <c r="C205" s="106" t="s">
        <v>514</v>
      </c>
      <c r="D205" s="133">
        <v>6990</v>
      </c>
      <c r="E205" s="133">
        <v>2007</v>
      </c>
      <c r="F205" s="122" t="s">
        <v>406</v>
      </c>
      <c r="G205" s="20" t="s">
        <v>67</v>
      </c>
      <c r="H205" s="2"/>
    </row>
    <row r="206" spans="1:8" ht="39.6" x14ac:dyDescent="0.3">
      <c r="A206" s="140">
        <v>1013600104</v>
      </c>
      <c r="B206" s="109">
        <v>200</v>
      </c>
      <c r="C206" s="88" t="s">
        <v>515</v>
      </c>
      <c r="D206" s="83">
        <v>21350</v>
      </c>
      <c r="E206" s="134">
        <v>40890</v>
      </c>
      <c r="F206" s="122"/>
      <c r="G206" s="20" t="s">
        <v>67</v>
      </c>
      <c r="H206" s="2"/>
    </row>
    <row r="207" spans="1:8" ht="39.6" x14ac:dyDescent="0.3">
      <c r="A207" s="140">
        <v>1013600105</v>
      </c>
      <c r="B207" s="109">
        <v>201</v>
      </c>
      <c r="C207" s="106" t="s">
        <v>516</v>
      </c>
      <c r="D207" s="107">
        <v>9500</v>
      </c>
      <c r="E207" s="117" t="s">
        <v>536</v>
      </c>
      <c r="F207" s="122"/>
      <c r="G207" s="20" t="s">
        <v>67</v>
      </c>
      <c r="H207" s="2"/>
    </row>
    <row r="208" spans="1:8" ht="39.6" x14ac:dyDescent="0.3">
      <c r="A208" s="140">
        <v>1013600106</v>
      </c>
      <c r="B208" s="109">
        <v>202</v>
      </c>
      <c r="C208" s="106" t="s">
        <v>694</v>
      </c>
      <c r="D208" s="107">
        <v>1400</v>
      </c>
      <c r="E208" s="117"/>
      <c r="F208" s="122"/>
      <c r="G208" s="20" t="s">
        <v>67</v>
      </c>
      <c r="H208" s="2"/>
    </row>
    <row r="209" spans="1:8" ht="39.6" x14ac:dyDescent="0.3">
      <c r="A209" s="140">
        <v>1013600107</v>
      </c>
      <c r="B209" s="109">
        <v>203</v>
      </c>
      <c r="C209" s="122" t="s">
        <v>517</v>
      </c>
      <c r="D209" s="133">
        <v>157</v>
      </c>
      <c r="E209" s="122">
        <v>2007</v>
      </c>
      <c r="F209" s="122" t="s">
        <v>406</v>
      </c>
      <c r="G209" s="20" t="s">
        <v>67</v>
      </c>
      <c r="H209" s="2"/>
    </row>
    <row r="210" spans="1:8" ht="39.6" x14ac:dyDescent="0.3">
      <c r="A210" s="140">
        <v>1013600108</v>
      </c>
      <c r="B210" s="109">
        <v>204</v>
      </c>
      <c r="C210" s="122" t="s">
        <v>517</v>
      </c>
      <c r="D210" s="133">
        <v>157</v>
      </c>
      <c r="E210" s="122">
        <v>2007</v>
      </c>
      <c r="F210" s="122" t="s">
        <v>406</v>
      </c>
      <c r="G210" s="20" t="s">
        <v>67</v>
      </c>
      <c r="H210" s="2"/>
    </row>
    <row r="211" spans="1:8" ht="39.6" x14ac:dyDescent="0.3">
      <c r="A211" s="140">
        <v>1013600109</v>
      </c>
      <c r="B211" s="109">
        <v>205</v>
      </c>
      <c r="C211" s="122" t="s">
        <v>518</v>
      </c>
      <c r="D211" s="133">
        <v>623</v>
      </c>
      <c r="E211" s="122">
        <v>2006</v>
      </c>
      <c r="F211" s="122" t="s">
        <v>406</v>
      </c>
      <c r="G211" s="20" t="s">
        <v>67</v>
      </c>
      <c r="H211" s="2"/>
    </row>
    <row r="212" spans="1:8" ht="39.6" x14ac:dyDescent="0.3">
      <c r="A212" s="140">
        <v>1013600110</v>
      </c>
      <c r="B212" s="109">
        <v>206</v>
      </c>
      <c r="C212" s="106" t="s">
        <v>519</v>
      </c>
      <c r="D212" s="93">
        <v>12000</v>
      </c>
      <c r="E212" s="117" t="s">
        <v>537</v>
      </c>
      <c r="F212" s="122"/>
      <c r="G212" s="20" t="s">
        <v>67</v>
      </c>
      <c r="H212" s="2"/>
    </row>
    <row r="213" spans="1:8" ht="39.6" x14ac:dyDescent="0.3">
      <c r="A213" s="140">
        <v>1013600111</v>
      </c>
      <c r="B213" s="109">
        <v>207</v>
      </c>
      <c r="C213" s="106" t="s">
        <v>519</v>
      </c>
      <c r="D213" s="93">
        <v>12000</v>
      </c>
      <c r="E213" s="117" t="s">
        <v>537</v>
      </c>
      <c r="F213" s="122"/>
      <c r="G213" s="20" t="s">
        <v>67</v>
      </c>
      <c r="H213" s="2"/>
    </row>
    <row r="214" spans="1:8" ht="79.2" x14ac:dyDescent="0.3">
      <c r="A214" s="140">
        <v>1380404</v>
      </c>
      <c r="B214" s="109">
        <v>208</v>
      </c>
      <c r="C214" s="106" t="s">
        <v>520</v>
      </c>
      <c r="D214" s="93">
        <v>1660</v>
      </c>
      <c r="E214" s="117" t="s">
        <v>538</v>
      </c>
      <c r="F214" s="122"/>
      <c r="G214" s="20" t="s">
        <v>67</v>
      </c>
      <c r="H214" s="2"/>
    </row>
    <row r="215" spans="1:8" ht="39.6" x14ac:dyDescent="0.3">
      <c r="A215" s="140">
        <v>1013600112</v>
      </c>
      <c r="B215" s="109">
        <v>209</v>
      </c>
      <c r="C215" s="106" t="s">
        <v>695</v>
      </c>
      <c r="D215" s="93"/>
      <c r="E215" s="117"/>
      <c r="F215" s="122"/>
      <c r="G215" s="20" t="s">
        <v>67</v>
      </c>
      <c r="H215" s="2"/>
    </row>
    <row r="216" spans="1:8" ht="39.6" x14ac:dyDescent="0.3">
      <c r="A216" s="140">
        <v>1013600113</v>
      </c>
      <c r="B216" s="109">
        <v>210</v>
      </c>
      <c r="C216" s="106" t="s">
        <v>696</v>
      </c>
      <c r="D216" s="93">
        <v>4000</v>
      </c>
      <c r="E216" s="117" t="s">
        <v>537</v>
      </c>
      <c r="F216" s="122"/>
      <c r="G216" s="20" t="s">
        <v>67</v>
      </c>
      <c r="H216" s="2"/>
    </row>
    <row r="217" spans="1:8" ht="39.6" x14ac:dyDescent="0.3">
      <c r="A217" s="140">
        <v>1013600114</v>
      </c>
      <c r="B217" s="109">
        <v>211</v>
      </c>
      <c r="C217" s="106" t="s">
        <v>697</v>
      </c>
      <c r="D217" s="93">
        <v>4000</v>
      </c>
      <c r="E217" s="117" t="s">
        <v>537</v>
      </c>
      <c r="F217" s="122"/>
      <c r="G217" s="20" t="s">
        <v>67</v>
      </c>
      <c r="H217" s="2"/>
    </row>
    <row r="218" spans="1:8" ht="39.6" x14ac:dyDescent="0.3">
      <c r="A218" s="140">
        <v>1013600115</v>
      </c>
      <c r="B218" s="109">
        <v>212</v>
      </c>
      <c r="C218" s="106" t="s">
        <v>698</v>
      </c>
      <c r="D218" s="93">
        <v>3200</v>
      </c>
      <c r="E218" s="117" t="s">
        <v>540</v>
      </c>
      <c r="F218" s="122"/>
      <c r="G218" s="20" t="s">
        <v>67</v>
      </c>
      <c r="H218" s="2"/>
    </row>
    <row r="219" spans="1:8" ht="39.6" x14ac:dyDescent="0.3">
      <c r="A219" s="140">
        <v>1013600116</v>
      </c>
      <c r="B219" s="109">
        <v>213</v>
      </c>
      <c r="C219" s="106" t="s">
        <v>699</v>
      </c>
      <c r="D219" s="93">
        <v>3200</v>
      </c>
      <c r="E219" s="117" t="s">
        <v>540</v>
      </c>
      <c r="F219" s="122"/>
      <c r="G219" s="20" t="s">
        <v>67</v>
      </c>
      <c r="H219" s="2"/>
    </row>
    <row r="220" spans="1:8" ht="39.6" x14ac:dyDescent="0.3">
      <c r="A220" s="140">
        <v>1013600117</v>
      </c>
      <c r="B220" s="109">
        <v>214</v>
      </c>
      <c r="C220" s="106" t="s">
        <v>700</v>
      </c>
      <c r="D220" s="93">
        <v>3200</v>
      </c>
      <c r="E220" s="117" t="s">
        <v>540</v>
      </c>
      <c r="F220" s="122"/>
      <c r="G220" s="20" t="s">
        <v>67</v>
      </c>
      <c r="H220" s="2"/>
    </row>
    <row r="221" spans="1:8" ht="39.6" x14ac:dyDescent="0.3">
      <c r="A221" s="140">
        <v>1013600118</v>
      </c>
      <c r="B221" s="109">
        <v>215</v>
      </c>
      <c r="C221" s="106" t="s">
        <v>701</v>
      </c>
      <c r="D221" s="93">
        <v>3200</v>
      </c>
      <c r="E221" s="117" t="s">
        <v>540</v>
      </c>
      <c r="F221" s="122"/>
      <c r="G221" s="20" t="s">
        <v>67</v>
      </c>
      <c r="H221" s="2"/>
    </row>
    <row r="222" spans="1:8" ht="39.6" x14ac:dyDescent="0.3">
      <c r="A222" s="140">
        <v>1013600119</v>
      </c>
      <c r="B222" s="109">
        <v>216</v>
      </c>
      <c r="C222" s="106" t="s">
        <v>701</v>
      </c>
      <c r="D222" s="93">
        <v>3500</v>
      </c>
      <c r="E222" s="117" t="s">
        <v>540</v>
      </c>
      <c r="F222" s="122"/>
      <c r="G222" s="20" t="s">
        <v>67</v>
      </c>
      <c r="H222" s="2"/>
    </row>
    <row r="223" spans="1:8" ht="39.6" x14ac:dyDescent="0.3">
      <c r="A223" s="140">
        <v>1013600120</v>
      </c>
      <c r="B223" s="109">
        <v>217</v>
      </c>
      <c r="C223" s="106" t="s">
        <v>702</v>
      </c>
      <c r="D223" s="93">
        <v>3500</v>
      </c>
      <c r="E223" s="117" t="s">
        <v>540</v>
      </c>
      <c r="F223" s="122"/>
      <c r="G223" s="20" t="s">
        <v>67</v>
      </c>
      <c r="H223" s="2"/>
    </row>
    <row r="224" spans="1:8" ht="39.6" x14ac:dyDescent="0.3">
      <c r="A224" s="140">
        <v>1013600121</v>
      </c>
      <c r="B224" s="109">
        <v>218</v>
      </c>
      <c r="C224" s="106" t="s">
        <v>703</v>
      </c>
      <c r="D224" s="93">
        <v>3500</v>
      </c>
      <c r="E224" s="117" t="s">
        <v>540</v>
      </c>
      <c r="F224" s="122"/>
      <c r="G224" s="20" t="s">
        <v>67</v>
      </c>
      <c r="H224" s="104"/>
    </row>
    <row r="225" spans="1:8" ht="39.6" x14ac:dyDescent="0.3">
      <c r="A225" s="140">
        <v>1013600122</v>
      </c>
      <c r="B225" s="109">
        <v>219</v>
      </c>
      <c r="C225" s="106" t="s">
        <v>704</v>
      </c>
      <c r="D225" s="93">
        <v>3500</v>
      </c>
      <c r="E225" s="117" t="s">
        <v>540</v>
      </c>
      <c r="F225" s="122"/>
      <c r="G225" s="20" t="s">
        <v>67</v>
      </c>
      <c r="H225" s="104"/>
    </row>
    <row r="226" spans="1:8" ht="39.6" x14ac:dyDescent="0.3">
      <c r="A226" s="140">
        <v>1013600123</v>
      </c>
      <c r="B226" s="109">
        <v>220</v>
      </c>
      <c r="C226" s="106" t="s">
        <v>704</v>
      </c>
      <c r="D226" s="93">
        <v>3500</v>
      </c>
      <c r="E226" s="117" t="s">
        <v>540</v>
      </c>
      <c r="F226" s="122"/>
      <c r="G226" s="20" t="s">
        <v>67</v>
      </c>
      <c r="H226" s="104"/>
    </row>
    <row r="227" spans="1:8" ht="39.6" x14ac:dyDescent="0.3">
      <c r="A227" s="140">
        <v>1013600124</v>
      </c>
      <c r="B227" s="109">
        <v>221</v>
      </c>
      <c r="C227" s="106" t="s">
        <v>704</v>
      </c>
      <c r="D227" s="93">
        <v>3500</v>
      </c>
      <c r="E227" s="117" t="s">
        <v>540</v>
      </c>
      <c r="F227" s="122"/>
      <c r="G227" s="20" t="s">
        <v>67</v>
      </c>
      <c r="H227" s="104"/>
    </row>
    <row r="228" spans="1:8" ht="39.6" x14ac:dyDescent="0.3">
      <c r="A228" s="140">
        <v>1013600125</v>
      </c>
      <c r="B228" s="109">
        <v>222</v>
      </c>
      <c r="C228" s="106" t="s">
        <v>704</v>
      </c>
      <c r="D228" s="93">
        <v>3500</v>
      </c>
      <c r="E228" s="117" t="s">
        <v>540</v>
      </c>
      <c r="F228" s="122"/>
      <c r="G228" s="20" t="s">
        <v>67</v>
      </c>
      <c r="H228" s="104"/>
    </row>
    <row r="229" spans="1:8" ht="39.6" x14ac:dyDescent="0.3">
      <c r="A229" s="140">
        <v>1013600126</v>
      </c>
      <c r="B229" s="109">
        <v>223</v>
      </c>
      <c r="C229" s="106" t="s">
        <v>704</v>
      </c>
      <c r="D229" s="93">
        <v>3500</v>
      </c>
      <c r="E229" s="117" t="s">
        <v>540</v>
      </c>
      <c r="F229" s="122"/>
      <c r="G229" s="20" t="s">
        <v>67</v>
      </c>
      <c r="H229" s="104"/>
    </row>
    <row r="230" spans="1:8" ht="39.6" x14ac:dyDescent="0.3">
      <c r="A230" s="140">
        <v>1013600127</v>
      </c>
      <c r="B230" s="109">
        <v>224</v>
      </c>
      <c r="C230" s="106" t="s">
        <v>705</v>
      </c>
      <c r="D230" s="93">
        <v>3500</v>
      </c>
      <c r="E230" s="117" t="s">
        <v>540</v>
      </c>
      <c r="F230" s="122"/>
      <c r="G230" s="20" t="s">
        <v>67</v>
      </c>
      <c r="H230" s="104"/>
    </row>
    <row r="231" spans="1:8" ht="39.6" x14ac:dyDescent="0.3">
      <c r="A231" s="140">
        <v>1013600128</v>
      </c>
      <c r="B231" s="109">
        <v>225</v>
      </c>
      <c r="C231" s="106" t="s">
        <v>706</v>
      </c>
      <c r="D231" s="93">
        <v>3500</v>
      </c>
      <c r="E231" s="117" t="s">
        <v>540</v>
      </c>
      <c r="F231" s="122"/>
      <c r="G231" s="20" t="s">
        <v>67</v>
      </c>
      <c r="H231" s="104"/>
    </row>
    <row r="232" spans="1:8" ht="39.6" x14ac:dyDescent="0.3">
      <c r="A232" s="140">
        <v>1013600129</v>
      </c>
      <c r="B232" s="109">
        <v>226</v>
      </c>
      <c r="C232" s="106" t="s">
        <v>706</v>
      </c>
      <c r="D232" s="93">
        <v>3500</v>
      </c>
      <c r="E232" s="117" t="s">
        <v>540</v>
      </c>
      <c r="F232" s="122"/>
      <c r="G232" s="20" t="s">
        <v>67</v>
      </c>
      <c r="H232" s="104"/>
    </row>
    <row r="233" spans="1:8" ht="39.6" x14ac:dyDescent="0.3">
      <c r="A233" s="140">
        <v>1013600130</v>
      </c>
      <c r="B233" s="109">
        <v>227</v>
      </c>
      <c r="C233" s="106" t="s">
        <v>706</v>
      </c>
      <c r="D233" s="93">
        <v>3500</v>
      </c>
      <c r="E233" s="117" t="s">
        <v>540</v>
      </c>
      <c r="F233" s="122"/>
      <c r="G233" s="20" t="s">
        <v>67</v>
      </c>
      <c r="H233" s="104"/>
    </row>
    <row r="234" spans="1:8" ht="39.6" x14ac:dyDescent="0.3">
      <c r="A234" s="140">
        <v>1013600131</v>
      </c>
      <c r="B234" s="109">
        <v>228</v>
      </c>
      <c r="C234" s="122" t="s">
        <v>523</v>
      </c>
      <c r="D234" s="133">
        <v>136</v>
      </c>
      <c r="E234" s="122">
        <v>2007</v>
      </c>
      <c r="F234" s="122" t="s">
        <v>406</v>
      </c>
      <c r="G234" s="20" t="s">
        <v>67</v>
      </c>
      <c r="H234" s="2"/>
    </row>
    <row r="235" spans="1:8" ht="39.6" x14ac:dyDescent="0.3">
      <c r="A235" s="140">
        <v>1013600132</v>
      </c>
      <c r="B235" s="109">
        <v>229</v>
      </c>
      <c r="C235" s="122" t="s">
        <v>524</v>
      </c>
      <c r="D235" s="133">
        <v>88</v>
      </c>
      <c r="E235" s="122">
        <v>2007</v>
      </c>
      <c r="F235" s="122" t="s">
        <v>406</v>
      </c>
      <c r="G235" s="20" t="s">
        <v>67</v>
      </c>
      <c r="H235" s="2"/>
    </row>
    <row r="236" spans="1:8" ht="39.6" x14ac:dyDescent="0.3">
      <c r="A236" s="140">
        <v>1380401</v>
      </c>
      <c r="B236" s="109">
        <v>230</v>
      </c>
      <c r="C236" s="106" t="s">
        <v>525</v>
      </c>
      <c r="D236" s="93">
        <v>1400</v>
      </c>
      <c r="E236" s="117" t="s">
        <v>538</v>
      </c>
      <c r="F236" s="122"/>
      <c r="G236" s="20" t="s">
        <v>67</v>
      </c>
      <c r="H236" s="2"/>
    </row>
    <row r="237" spans="1:8" ht="39.6" x14ac:dyDescent="0.3">
      <c r="A237" s="140">
        <v>1630154</v>
      </c>
      <c r="B237" s="109">
        <v>231</v>
      </c>
      <c r="C237" s="106" t="s">
        <v>526</v>
      </c>
      <c r="D237" s="107"/>
      <c r="E237" s="23">
        <v>2012</v>
      </c>
      <c r="F237" s="122"/>
      <c r="G237" s="20" t="s">
        <v>67</v>
      </c>
      <c r="H237" s="2"/>
    </row>
    <row r="238" spans="1:8" ht="39.6" x14ac:dyDescent="0.3">
      <c r="A238" s="140">
        <v>1360116</v>
      </c>
      <c r="B238" s="109">
        <v>232</v>
      </c>
      <c r="C238" s="106" t="s">
        <v>707</v>
      </c>
      <c r="D238" s="108">
        <v>8440</v>
      </c>
      <c r="E238" s="117" t="s">
        <v>535</v>
      </c>
      <c r="F238" s="122"/>
      <c r="G238" s="20" t="s">
        <v>67</v>
      </c>
      <c r="H238" s="2"/>
    </row>
    <row r="239" spans="1:8" ht="39.6" x14ac:dyDescent="0.3">
      <c r="A239" s="140">
        <v>1380115</v>
      </c>
      <c r="B239" s="109">
        <v>233</v>
      </c>
      <c r="C239" s="106" t="s">
        <v>708</v>
      </c>
      <c r="D239" s="133">
        <v>8440</v>
      </c>
      <c r="E239" s="133">
        <v>2007</v>
      </c>
      <c r="F239" s="122" t="s">
        <v>406</v>
      </c>
      <c r="G239" s="20" t="s">
        <v>67</v>
      </c>
      <c r="H239" s="2"/>
    </row>
    <row r="240" spans="1:8" ht="39.6" x14ac:dyDescent="0.3">
      <c r="A240" s="140">
        <v>1013600134</v>
      </c>
      <c r="B240" s="109">
        <v>234</v>
      </c>
      <c r="C240" s="135" t="s">
        <v>709</v>
      </c>
      <c r="D240" s="133">
        <v>8426.9699999999993</v>
      </c>
      <c r="E240" s="133">
        <v>2007</v>
      </c>
      <c r="F240" s="122" t="s">
        <v>406</v>
      </c>
      <c r="G240" s="20" t="s">
        <v>67</v>
      </c>
      <c r="H240" s="2"/>
    </row>
    <row r="241" spans="1:8" ht="39.6" x14ac:dyDescent="0.3">
      <c r="A241" s="140">
        <v>1013600133</v>
      </c>
      <c r="B241" s="109">
        <v>235</v>
      </c>
      <c r="C241" s="122" t="s">
        <v>527</v>
      </c>
      <c r="D241" s="133">
        <v>3520</v>
      </c>
      <c r="E241" s="133">
        <v>2006</v>
      </c>
      <c r="F241" s="122" t="s">
        <v>406</v>
      </c>
      <c r="G241" s="20" t="s">
        <v>67</v>
      </c>
      <c r="H241" s="2"/>
    </row>
    <row r="242" spans="1:8" ht="39.6" x14ac:dyDescent="0.3">
      <c r="A242" s="140">
        <v>1013600135</v>
      </c>
      <c r="B242" s="109">
        <v>236</v>
      </c>
      <c r="C242" s="106" t="s">
        <v>528</v>
      </c>
      <c r="D242" s="93">
        <v>12999.01</v>
      </c>
      <c r="E242" s="117"/>
      <c r="F242" s="122"/>
      <c r="G242" s="20" t="s">
        <v>67</v>
      </c>
      <c r="H242" s="2"/>
    </row>
    <row r="243" spans="1:8" ht="39.6" x14ac:dyDescent="0.3">
      <c r="A243" s="140">
        <v>1630192</v>
      </c>
      <c r="B243" s="109">
        <v>237</v>
      </c>
      <c r="C243" s="106" t="s">
        <v>529</v>
      </c>
      <c r="D243" s="107">
        <v>19000</v>
      </c>
      <c r="E243" s="117" t="s">
        <v>537</v>
      </c>
      <c r="F243" s="122"/>
      <c r="G243" s="20" t="s">
        <v>67</v>
      </c>
      <c r="H243" s="104"/>
    </row>
    <row r="244" spans="1:8" ht="39.6" x14ac:dyDescent="0.3">
      <c r="A244" s="140">
        <v>1630193</v>
      </c>
      <c r="B244" s="109">
        <v>238</v>
      </c>
      <c r="C244" s="106" t="s">
        <v>529</v>
      </c>
      <c r="D244" s="107">
        <v>19000</v>
      </c>
      <c r="E244" s="117" t="s">
        <v>537</v>
      </c>
      <c r="F244" s="122"/>
      <c r="G244" s="20" t="s">
        <v>67</v>
      </c>
      <c r="H244" s="2"/>
    </row>
    <row r="245" spans="1:8" ht="39.6" x14ac:dyDescent="0.3">
      <c r="A245" s="140">
        <v>1630209</v>
      </c>
      <c r="B245" s="109">
        <v>239</v>
      </c>
      <c r="C245" s="106" t="s">
        <v>530</v>
      </c>
      <c r="D245" s="93">
        <v>9500</v>
      </c>
      <c r="E245" s="117" t="s">
        <v>538</v>
      </c>
      <c r="F245" s="122"/>
      <c r="G245" s="20" t="s">
        <v>67</v>
      </c>
      <c r="H245" s="2"/>
    </row>
    <row r="246" spans="1:8" ht="39.6" x14ac:dyDescent="0.3">
      <c r="A246" s="140">
        <v>1013600136</v>
      </c>
      <c r="B246" s="109">
        <v>240</v>
      </c>
      <c r="C246" s="106" t="s">
        <v>531</v>
      </c>
      <c r="D246" s="93"/>
      <c r="E246" s="117" t="s">
        <v>541</v>
      </c>
      <c r="F246" s="122"/>
      <c r="G246" s="20" t="s">
        <v>67</v>
      </c>
      <c r="H246" s="2"/>
    </row>
    <row r="247" spans="1:8" ht="39.6" x14ac:dyDescent="0.3">
      <c r="A247" s="140">
        <v>1013600137</v>
      </c>
      <c r="B247" s="109">
        <v>241</v>
      </c>
      <c r="C247" s="106" t="s">
        <v>549</v>
      </c>
      <c r="D247" s="93">
        <v>377</v>
      </c>
      <c r="E247" s="117" t="s">
        <v>541</v>
      </c>
      <c r="F247" s="122"/>
      <c r="G247" s="20" t="s">
        <v>67</v>
      </c>
      <c r="H247" s="2"/>
    </row>
    <row r="248" spans="1:8" ht="39.6" x14ac:dyDescent="0.3">
      <c r="A248" s="140">
        <v>1013600137</v>
      </c>
      <c r="B248" s="109">
        <v>242</v>
      </c>
      <c r="C248" s="106" t="s">
        <v>549</v>
      </c>
      <c r="D248" s="93">
        <v>377</v>
      </c>
      <c r="E248" s="117" t="s">
        <v>541</v>
      </c>
      <c r="F248" s="122"/>
      <c r="G248" s="20" t="s">
        <v>67</v>
      </c>
      <c r="H248" s="2"/>
    </row>
    <row r="249" spans="1:8" ht="39.6" x14ac:dyDescent="0.3">
      <c r="A249" s="140">
        <v>1013600137</v>
      </c>
      <c r="B249" s="109">
        <v>243</v>
      </c>
      <c r="C249" s="106" t="s">
        <v>549</v>
      </c>
      <c r="D249" s="93">
        <v>377</v>
      </c>
      <c r="E249" s="117" t="s">
        <v>541</v>
      </c>
      <c r="F249" s="122"/>
      <c r="G249" s="20" t="s">
        <v>67</v>
      </c>
      <c r="H249" s="2"/>
    </row>
    <row r="250" spans="1:8" ht="39.6" x14ac:dyDescent="0.3">
      <c r="A250" s="140">
        <v>1380463</v>
      </c>
      <c r="B250" s="109">
        <v>244</v>
      </c>
      <c r="C250" s="106" t="s">
        <v>532</v>
      </c>
      <c r="D250" s="76">
        <v>2500</v>
      </c>
      <c r="E250" s="117" t="s">
        <v>541</v>
      </c>
      <c r="F250" s="122"/>
      <c r="G250" s="20" t="s">
        <v>67</v>
      </c>
      <c r="H250" s="2"/>
    </row>
    <row r="251" spans="1:8" ht="39.6" x14ac:dyDescent="0.3">
      <c r="A251" s="140">
        <v>1380402</v>
      </c>
      <c r="B251" s="109">
        <v>245</v>
      </c>
      <c r="C251" s="106" t="s">
        <v>533</v>
      </c>
      <c r="D251" s="93"/>
      <c r="E251" s="117" t="s">
        <v>542</v>
      </c>
      <c r="F251" s="122"/>
      <c r="G251" s="20" t="s">
        <v>67</v>
      </c>
      <c r="H251" s="2"/>
    </row>
    <row r="252" spans="1:8" ht="39.6" x14ac:dyDescent="0.3">
      <c r="A252" s="140">
        <v>1013600138</v>
      </c>
      <c r="B252" s="109">
        <v>246</v>
      </c>
      <c r="C252" s="122" t="s">
        <v>534</v>
      </c>
      <c r="D252" s="133">
        <v>652</v>
      </c>
      <c r="E252" s="122">
        <v>2007</v>
      </c>
      <c r="F252" s="122" t="s">
        <v>406</v>
      </c>
      <c r="G252" s="20" t="s">
        <v>67</v>
      </c>
      <c r="H252" s="2"/>
    </row>
    <row r="253" spans="1:8" ht="39.6" x14ac:dyDescent="0.3">
      <c r="A253" s="140">
        <v>1013600139</v>
      </c>
      <c r="B253" s="109">
        <v>247</v>
      </c>
      <c r="C253" s="122" t="s">
        <v>710</v>
      </c>
      <c r="D253" s="133">
        <v>600</v>
      </c>
      <c r="E253" s="122"/>
      <c r="F253" s="122"/>
      <c r="G253" s="20" t="s">
        <v>67</v>
      </c>
      <c r="H253" s="2"/>
    </row>
    <row r="254" spans="1:8" ht="39.6" x14ac:dyDescent="0.3">
      <c r="A254" s="140">
        <v>1013600140</v>
      </c>
      <c r="B254" s="109">
        <v>248</v>
      </c>
      <c r="C254" s="106" t="s">
        <v>553</v>
      </c>
      <c r="D254" s="117" t="s">
        <v>711</v>
      </c>
      <c r="E254" s="117"/>
      <c r="F254" s="122"/>
      <c r="G254" s="20" t="s">
        <v>67</v>
      </c>
      <c r="H254" s="2"/>
    </row>
    <row r="255" spans="1:8" ht="39.6" x14ac:dyDescent="0.3">
      <c r="A255" s="140">
        <v>1013600141</v>
      </c>
      <c r="B255" s="109">
        <v>249</v>
      </c>
      <c r="C255" s="106" t="s">
        <v>712</v>
      </c>
      <c r="D255" s="117" t="s">
        <v>713</v>
      </c>
      <c r="E255" s="117"/>
      <c r="F255" s="122"/>
      <c r="G255" s="20" t="s">
        <v>67</v>
      </c>
      <c r="H255" s="2"/>
    </row>
    <row r="256" spans="1:8" ht="39.6" x14ac:dyDescent="0.3">
      <c r="A256" s="140">
        <v>1013600141</v>
      </c>
      <c r="B256" s="109">
        <v>250</v>
      </c>
      <c r="C256" s="106" t="s">
        <v>712</v>
      </c>
      <c r="D256" s="117" t="s">
        <v>713</v>
      </c>
      <c r="E256" s="117"/>
      <c r="F256" s="122"/>
      <c r="G256" s="20" t="s">
        <v>67</v>
      </c>
      <c r="H256" s="2"/>
    </row>
    <row r="257" spans="1:8" ht="39.6" x14ac:dyDescent="0.3">
      <c r="A257" s="140">
        <v>1013600141</v>
      </c>
      <c r="B257" s="109">
        <v>251</v>
      </c>
      <c r="C257" s="106" t="s">
        <v>712</v>
      </c>
      <c r="D257" s="117" t="s">
        <v>713</v>
      </c>
      <c r="E257" s="117"/>
      <c r="F257" s="122"/>
      <c r="G257" s="20" t="s">
        <v>67</v>
      </c>
      <c r="H257" s="2"/>
    </row>
    <row r="258" spans="1:8" ht="39.6" x14ac:dyDescent="0.3">
      <c r="A258" s="140">
        <v>1013600141</v>
      </c>
      <c r="B258" s="109">
        <v>252</v>
      </c>
      <c r="C258" s="106" t="s">
        <v>712</v>
      </c>
      <c r="D258" s="117" t="s">
        <v>713</v>
      </c>
      <c r="E258" s="117"/>
      <c r="F258" s="122"/>
      <c r="G258" s="20" t="s">
        <v>67</v>
      </c>
      <c r="H258" s="2"/>
    </row>
    <row r="259" spans="1:8" ht="39.6" x14ac:dyDescent="0.3">
      <c r="A259" s="140">
        <v>1013600141</v>
      </c>
      <c r="B259" s="109">
        <v>253</v>
      </c>
      <c r="C259" s="106" t="s">
        <v>712</v>
      </c>
      <c r="D259" s="117" t="s">
        <v>713</v>
      </c>
      <c r="E259" s="117"/>
      <c r="F259" s="122"/>
      <c r="G259" s="20" t="s">
        <v>67</v>
      </c>
      <c r="H259" s="2"/>
    </row>
    <row r="260" spans="1:8" ht="39.6" x14ac:dyDescent="0.3">
      <c r="A260" s="140">
        <v>1013600142</v>
      </c>
      <c r="B260" s="109">
        <v>254</v>
      </c>
      <c r="C260" s="106" t="s">
        <v>518</v>
      </c>
      <c r="D260" s="117" t="s">
        <v>714</v>
      </c>
      <c r="E260" s="117"/>
      <c r="F260" s="122"/>
      <c r="G260" s="20" t="s">
        <v>67</v>
      </c>
      <c r="H260" s="2"/>
    </row>
    <row r="261" spans="1:8" ht="69.599999999999994" x14ac:dyDescent="0.3">
      <c r="A261" s="140">
        <v>101340047</v>
      </c>
      <c r="B261" s="109">
        <v>255</v>
      </c>
      <c r="C261" s="114" t="s">
        <v>752</v>
      </c>
      <c r="D261" s="117" t="s">
        <v>753</v>
      </c>
      <c r="E261" s="117" t="s">
        <v>754</v>
      </c>
      <c r="F261" s="121" t="s">
        <v>771</v>
      </c>
      <c r="G261" s="20" t="s">
        <v>67</v>
      </c>
      <c r="H261" s="2"/>
    </row>
    <row r="262" spans="1:8" ht="43.2" x14ac:dyDescent="0.3">
      <c r="A262" s="140">
        <v>101340048</v>
      </c>
      <c r="B262" s="109">
        <v>256</v>
      </c>
      <c r="C262" s="114" t="s">
        <v>755</v>
      </c>
      <c r="D262" s="117" t="s">
        <v>757</v>
      </c>
      <c r="E262" s="117" t="s">
        <v>754</v>
      </c>
      <c r="F262" s="121" t="s">
        <v>771</v>
      </c>
      <c r="G262" s="20" t="s">
        <v>67</v>
      </c>
      <c r="H262" s="2"/>
    </row>
    <row r="263" spans="1:8" ht="43.2" x14ac:dyDescent="0.3">
      <c r="A263" s="140">
        <v>1013600143</v>
      </c>
      <c r="B263" s="109">
        <v>257</v>
      </c>
      <c r="C263" s="114" t="s">
        <v>756</v>
      </c>
      <c r="D263" s="117" t="s">
        <v>758</v>
      </c>
      <c r="E263" s="117" t="s">
        <v>754</v>
      </c>
      <c r="F263" s="121" t="s">
        <v>771</v>
      </c>
      <c r="G263" s="20" t="s">
        <v>67</v>
      </c>
      <c r="H263" s="2"/>
    </row>
    <row r="264" spans="1:8" ht="43.2" x14ac:dyDescent="0.3">
      <c r="A264" s="140">
        <v>101340049</v>
      </c>
      <c r="B264" s="109">
        <v>258</v>
      </c>
      <c r="C264" s="136" t="s">
        <v>759</v>
      </c>
      <c r="D264" s="117" t="s">
        <v>760</v>
      </c>
      <c r="E264" s="117" t="s">
        <v>754</v>
      </c>
      <c r="F264" s="121" t="s">
        <v>771</v>
      </c>
      <c r="G264" s="20" t="s">
        <v>67</v>
      </c>
      <c r="H264" s="2"/>
    </row>
    <row r="265" spans="1:8" ht="43.2" x14ac:dyDescent="0.3">
      <c r="A265" s="140">
        <v>101340050</v>
      </c>
      <c r="B265" s="109">
        <v>259</v>
      </c>
      <c r="C265" s="137" t="s">
        <v>759</v>
      </c>
      <c r="D265" s="117" t="s">
        <v>760</v>
      </c>
      <c r="E265" s="117" t="s">
        <v>754</v>
      </c>
      <c r="F265" s="121" t="s">
        <v>771</v>
      </c>
      <c r="G265" s="20" t="s">
        <v>67</v>
      </c>
      <c r="H265" s="2"/>
    </row>
    <row r="266" spans="1:8" ht="43.2" x14ac:dyDescent="0.3">
      <c r="A266" s="140">
        <v>101340051</v>
      </c>
      <c r="B266" s="109">
        <v>260</v>
      </c>
      <c r="C266" s="114" t="s">
        <v>761</v>
      </c>
      <c r="D266" s="117" t="s">
        <v>762</v>
      </c>
      <c r="E266" s="117" t="s">
        <v>754</v>
      </c>
      <c r="F266" s="121" t="s">
        <v>771</v>
      </c>
      <c r="G266" s="20" t="s">
        <v>67</v>
      </c>
      <c r="H266" s="2"/>
    </row>
    <row r="267" spans="1:8" ht="43.2" x14ac:dyDescent="0.3">
      <c r="A267" s="140">
        <v>101340052</v>
      </c>
      <c r="B267" s="109">
        <v>261</v>
      </c>
      <c r="C267" s="114" t="s">
        <v>763</v>
      </c>
      <c r="D267" s="117" t="s">
        <v>764</v>
      </c>
      <c r="E267" s="117" t="s">
        <v>754</v>
      </c>
      <c r="F267" s="121" t="s">
        <v>771</v>
      </c>
      <c r="G267" s="20" t="s">
        <v>67</v>
      </c>
      <c r="H267" s="2"/>
    </row>
    <row r="268" spans="1:8" ht="55.8" x14ac:dyDescent="0.3">
      <c r="A268" s="140">
        <v>101340053</v>
      </c>
      <c r="B268" s="109">
        <v>262</v>
      </c>
      <c r="C268" s="114" t="s">
        <v>765</v>
      </c>
      <c r="D268" s="117" t="s">
        <v>766</v>
      </c>
      <c r="E268" s="117" t="s">
        <v>754</v>
      </c>
      <c r="F268" s="121" t="s">
        <v>771</v>
      </c>
      <c r="G268" s="20" t="s">
        <v>67</v>
      </c>
      <c r="H268" s="2"/>
    </row>
    <row r="269" spans="1:8" ht="55.8" x14ac:dyDescent="0.3">
      <c r="A269" s="140">
        <v>101340054</v>
      </c>
      <c r="B269" s="109">
        <v>263</v>
      </c>
      <c r="C269" s="114" t="s">
        <v>765</v>
      </c>
      <c r="D269" s="117" t="s">
        <v>766</v>
      </c>
      <c r="E269" s="117" t="s">
        <v>754</v>
      </c>
      <c r="F269" s="121" t="s">
        <v>771</v>
      </c>
      <c r="G269" s="20" t="s">
        <v>67</v>
      </c>
      <c r="H269" s="2"/>
    </row>
    <row r="270" spans="1:8" ht="55.8" x14ac:dyDescent="0.3">
      <c r="A270" s="140">
        <v>101340055</v>
      </c>
      <c r="B270" s="109">
        <v>264</v>
      </c>
      <c r="C270" s="114" t="s">
        <v>767</v>
      </c>
      <c r="D270" s="117" t="s">
        <v>768</v>
      </c>
      <c r="E270" s="117" t="s">
        <v>754</v>
      </c>
      <c r="F270" s="121" t="s">
        <v>771</v>
      </c>
      <c r="G270" s="20" t="s">
        <v>67</v>
      </c>
      <c r="H270" s="2"/>
    </row>
    <row r="271" spans="1:8" ht="55.8" x14ac:dyDescent="0.3">
      <c r="A271" s="140">
        <v>101340056</v>
      </c>
      <c r="B271" s="109">
        <v>265</v>
      </c>
      <c r="C271" s="114" t="s">
        <v>767</v>
      </c>
      <c r="D271" s="117" t="s">
        <v>768</v>
      </c>
      <c r="E271" s="117" t="s">
        <v>754</v>
      </c>
      <c r="F271" s="121" t="s">
        <v>771</v>
      </c>
      <c r="G271" s="20" t="s">
        <v>67</v>
      </c>
      <c r="H271" s="2"/>
    </row>
    <row r="272" spans="1:8" ht="40.200000000000003" thickBot="1" x14ac:dyDescent="0.35">
      <c r="A272" s="140">
        <v>101340057</v>
      </c>
      <c r="B272" s="109">
        <v>266</v>
      </c>
      <c r="C272" s="136" t="s">
        <v>769</v>
      </c>
      <c r="D272" s="117" t="s">
        <v>770</v>
      </c>
      <c r="E272" s="117" t="s">
        <v>754</v>
      </c>
      <c r="F272" s="121" t="s">
        <v>772</v>
      </c>
      <c r="G272" s="20" t="s">
        <v>67</v>
      </c>
      <c r="H272" s="2"/>
    </row>
    <row r="273" spans="1:8" ht="40.200000000000003" thickBot="1" x14ac:dyDescent="0.35">
      <c r="A273" s="140">
        <v>101340058</v>
      </c>
      <c r="B273" s="109">
        <v>267</v>
      </c>
      <c r="C273" s="138" t="s">
        <v>773</v>
      </c>
      <c r="D273" s="117" t="s">
        <v>775</v>
      </c>
      <c r="E273" s="117" t="s">
        <v>777</v>
      </c>
      <c r="F273" s="121" t="s">
        <v>778</v>
      </c>
      <c r="G273" s="20" t="s">
        <v>67</v>
      </c>
      <c r="H273" s="2"/>
    </row>
    <row r="274" spans="1:8" ht="40.200000000000003" thickBot="1" x14ac:dyDescent="0.35">
      <c r="A274" s="140">
        <v>101340059</v>
      </c>
      <c r="B274" s="109">
        <v>268</v>
      </c>
      <c r="C274" s="139" t="s">
        <v>774</v>
      </c>
      <c r="D274" s="117" t="s">
        <v>776</v>
      </c>
      <c r="E274" s="117" t="s">
        <v>777</v>
      </c>
      <c r="F274" s="121" t="s">
        <v>778</v>
      </c>
      <c r="G274" s="20" t="s">
        <v>67</v>
      </c>
      <c r="H274" s="2"/>
    </row>
    <row r="275" spans="1:8" ht="43.2" x14ac:dyDescent="0.3">
      <c r="A275" s="140">
        <v>1013400144</v>
      </c>
      <c r="B275" s="109">
        <v>269</v>
      </c>
      <c r="C275" s="136" t="s">
        <v>756</v>
      </c>
      <c r="D275" s="117" t="s">
        <v>779</v>
      </c>
      <c r="E275" s="117" t="s">
        <v>780</v>
      </c>
      <c r="F275" s="121" t="s">
        <v>781</v>
      </c>
      <c r="G275" s="20" t="s">
        <v>67</v>
      </c>
      <c r="H275" s="2"/>
    </row>
    <row r="276" spans="1:8" ht="57.6" x14ac:dyDescent="0.3">
      <c r="A276" s="140">
        <v>101340060</v>
      </c>
      <c r="B276" s="109">
        <v>270</v>
      </c>
      <c r="C276" s="137" t="s">
        <v>782</v>
      </c>
      <c r="D276" s="117" t="s">
        <v>783</v>
      </c>
      <c r="E276" s="117" t="s">
        <v>784</v>
      </c>
      <c r="F276" s="121" t="s">
        <v>785</v>
      </c>
      <c r="G276" s="20" t="s">
        <v>67</v>
      </c>
      <c r="H276" s="2"/>
    </row>
    <row r="277" spans="1:8" ht="57.6" x14ac:dyDescent="0.3">
      <c r="A277" s="140">
        <v>101340061</v>
      </c>
      <c r="B277" s="109">
        <v>271</v>
      </c>
      <c r="C277" s="114" t="s">
        <v>782</v>
      </c>
      <c r="D277" s="117" t="s">
        <v>786</v>
      </c>
      <c r="E277" s="117" t="s">
        <v>784</v>
      </c>
      <c r="F277" s="121" t="s">
        <v>785</v>
      </c>
      <c r="G277" s="20" t="s">
        <v>67</v>
      </c>
      <c r="H277" s="2"/>
    </row>
    <row r="278" spans="1:8" ht="42" x14ac:dyDescent="0.3">
      <c r="A278" s="140">
        <v>101340062</v>
      </c>
      <c r="B278" s="109">
        <v>272</v>
      </c>
      <c r="C278" s="137" t="s">
        <v>787</v>
      </c>
      <c r="D278" s="117" t="s">
        <v>788</v>
      </c>
      <c r="E278" s="117" t="s">
        <v>789</v>
      </c>
      <c r="F278" s="121" t="s">
        <v>790</v>
      </c>
      <c r="G278" s="20" t="s">
        <v>67</v>
      </c>
      <c r="H278" s="2"/>
    </row>
    <row r="279" spans="1:8" ht="43.2" x14ac:dyDescent="0.3">
      <c r="A279" s="140">
        <v>101340063</v>
      </c>
      <c r="B279" s="109">
        <v>273</v>
      </c>
      <c r="C279" s="114" t="s">
        <v>791</v>
      </c>
      <c r="D279" s="117" t="s">
        <v>792</v>
      </c>
      <c r="E279" s="117" t="s">
        <v>793</v>
      </c>
      <c r="F279" s="121" t="s">
        <v>794</v>
      </c>
      <c r="G279" s="20" t="s">
        <v>67</v>
      </c>
      <c r="H279" s="2"/>
    </row>
    <row r="280" spans="1:8" ht="72" x14ac:dyDescent="0.3">
      <c r="A280" s="140">
        <v>101340065</v>
      </c>
      <c r="B280" s="109">
        <v>274</v>
      </c>
      <c r="C280" s="136" t="s">
        <v>807</v>
      </c>
      <c r="D280" s="117" t="s">
        <v>808</v>
      </c>
      <c r="E280" s="117" t="s">
        <v>809</v>
      </c>
      <c r="F280" s="121" t="s">
        <v>810</v>
      </c>
      <c r="G280" s="20" t="s">
        <v>67</v>
      </c>
      <c r="H280" s="2"/>
    </row>
    <row r="281" spans="1:8" ht="39.6" x14ac:dyDescent="0.3">
      <c r="A281" s="140">
        <v>1380405</v>
      </c>
      <c r="B281" s="109">
        <v>275</v>
      </c>
      <c r="C281" s="106" t="s">
        <v>795</v>
      </c>
      <c r="D281" s="117"/>
      <c r="E281" s="117" t="s">
        <v>796</v>
      </c>
      <c r="F281" s="121" t="s">
        <v>797</v>
      </c>
      <c r="G281" s="20" t="s">
        <v>67</v>
      </c>
      <c r="H281" s="2"/>
    </row>
    <row r="282" spans="1:8" ht="39.6" x14ac:dyDescent="0.3">
      <c r="A282" s="140">
        <v>1380408</v>
      </c>
      <c r="B282" s="109">
        <v>276</v>
      </c>
      <c r="C282" s="106" t="s">
        <v>798</v>
      </c>
      <c r="D282" s="117" t="s">
        <v>799</v>
      </c>
      <c r="E282" s="117" t="s">
        <v>796</v>
      </c>
      <c r="F282" s="121" t="s">
        <v>797</v>
      </c>
      <c r="G282" s="20" t="s">
        <v>67</v>
      </c>
      <c r="H282" s="2"/>
    </row>
    <row r="283" spans="1:8" ht="39.6" x14ac:dyDescent="0.3">
      <c r="A283" s="140">
        <v>1380407</v>
      </c>
      <c r="B283" s="109">
        <v>277</v>
      </c>
      <c r="C283" s="106" t="s">
        <v>800</v>
      </c>
      <c r="D283" s="117" t="s">
        <v>801</v>
      </c>
      <c r="E283" s="117" t="s">
        <v>796</v>
      </c>
      <c r="F283" s="121" t="s">
        <v>797</v>
      </c>
      <c r="G283" s="20" t="s">
        <v>67</v>
      </c>
      <c r="H283" s="2"/>
    </row>
    <row r="284" spans="1:8" ht="39.6" x14ac:dyDescent="0.3">
      <c r="A284" s="140">
        <v>1380406</v>
      </c>
      <c r="B284" s="109">
        <v>278</v>
      </c>
      <c r="C284" s="106" t="s">
        <v>802</v>
      </c>
      <c r="D284" s="117" t="s">
        <v>801</v>
      </c>
      <c r="E284" s="117" t="s">
        <v>796</v>
      </c>
      <c r="F284" s="121" t="s">
        <v>797</v>
      </c>
      <c r="G284" s="20" t="s">
        <v>67</v>
      </c>
      <c r="H284" s="2"/>
    </row>
    <row r="285" spans="1:8" ht="39.6" x14ac:dyDescent="0.3">
      <c r="A285" s="140">
        <v>1380409</v>
      </c>
      <c r="B285" s="109">
        <v>279</v>
      </c>
      <c r="C285" s="106" t="s">
        <v>803</v>
      </c>
      <c r="D285" s="117"/>
      <c r="E285" s="117" t="s">
        <v>796</v>
      </c>
      <c r="F285" s="121" t="s">
        <v>797</v>
      </c>
      <c r="G285" s="20" t="s">
        <v>67</v>
      </c>
      <c r="H285" s="2"/>
    </row>
    <row r="286" spans="1:8" ht="39.6" x14ac:dyDescent="0.3">
      <c r="A286" s="140">
        <v>1830012</v>
      </c>
      <c r="B286" s="109">
        <v>280</v>
      </c>
      <c r="C286" s="106" t="s">
        <v>804</v>
      </c>
      <c r="D286" s="107">
        <v>16930</v>
      </c>
      <c r="E286" s="117" t="s">
        <v>796</v>
      </c>
      <c r="F286" s="121" t="s">
        <v>797</v>
      </c>
      <c r="G286" s="20" t="s">
        <v>67</v>
      </c>
      <c r="H286" s="2"/>
    </row>
    <row r="287" spans="1:8" ht="39.6" x14ac:dyDescent="0.3">
      <c r="A287" s="140">
        <v>1380013</v>
      </c>
      <c r="B287" s="109">
        <v>281</v>
      </c>
      <c r="C287" s="106" t="s">
        <v>805</v>
      </c>
      <c r="D287" s="108">
        <v>17990</v>
      </c>
      <c r="E287" s="117" t="s">
        <v>796</v>
      </c>
      <c r="F287" s="121" t="s">
        <v>797</v>
      </c>
      <c r="G287" s="20" t="s">
        <v>67</v>
      </c>
      <c r="H287" s="2"/>
    </row>
    <row r="288" spans="1:8" ht="39.6" x14ac:dyDescent="0.3">
      <c r="A288" s="140">
        <v>1380415</v>
      </c>
      <c r="B288" s="109">
        <v>282</v>
      </c>
      <c r="C288" s="83" t="s">
        <v>806</v>
      </c>
      <c r="D288" s="23">
        <v>27960</v>
      </c>
      <c r="E288" s="117" t="s">
        <v>796</v>
      </c>
      <c r="F288" s="121" t="s">
        <v>797</v>
      </c>
      <c r="G288" s="20" t="s">
        <v>67</v>
      </c>
      <c r="H288" s="2"/>
    </row>
    <row r="289" spans="1:8" ht="39.6" x14ac:dyDescent="0.3">
      <c r="A289" s="140">
        <v>16301252</v>
      </c>
      <c r="B289" s="109">
        <v>283</v>
      </c>
      <c r="C289" s="83" t="s">
        <v>811</v>
      </c>
      <c r="D289" s="23">
        <v>2029</v>
      </c>
      <c r="E289" s="117" t="s">
        <v>812</v>
      </c>
      <c r="F289" s="121" t="s">
        <v>813</v>
      </c>
      <c r="G289" s="20" t="s">
        <v>67</v>
      </c>
      <c r="H289" s="2"/>
    </row>
    <row r="290" spans="1:8" ht="39.6" x14ac:dyDescent="0.3">
      <c r="A290" s="140">
        <v>16301253</v>
      </c>
      <c r="B290" s="109">
        <v>284</v>
      </c>
      <c r="C290" s="83" t="s">
        <v>814</v>
      </c>
      <c r="D290" s="23">
        <v>3380</v>
      </c>
      <c r="E290" s="117" t="s">
        <v>815</v>
      </c>
      <c r="F290" s="121" t="s">
        <v>816</v>
      </c>
      <c r="G290" s="20" t="s">
        <v>67</v>
      </c>
      <c r="H290" s="2"/>
    </row>
    <row r="291" spans="1:8" ht="39.6" x14ac:dyDescent="0.3">
      <c r="A291" s="140">
        <v>16301254</v>
      </c>
      <c r="B291" s="109">
        <v>285</v>
      </c>
      <c r="C291" s="83" t="s">
        <v>817</v>
      </c>
      <c r="D291" s="23">
        <v>5900</v>
      </c>
      <c r="E291" s="117" t="s">
        <v>818</v>
      </c>
      <c r="F291" s="121" t="s">
        <v>819</v>
      </c>
      <c r="G291" s="20" t="s">
        <v>67</v>
      </c>
      <c r="H291" s="2"/>
    </row>
    <row r="292" spans="1:8" ht="39.6" x14ac:dyDescent="0.3">
      <c r="A292" s="140">
        <v>16301255</v>
      </c>
      <c r="B292" s="109">
        <v>286</v>
      </c>
      <c r="C292" s="83" t="s">
        <v>820</v>
      </c>
      <c r="D292" s="23">
        <v>500</v>
      </c>
      <c r="E292" s="117" t="s">
        <v>818</v>
      </c>
      <c r="F292" s="121" t="s">
        <v>819</v>
      </c>
      <c r="G292" s="20" t="s">
        <v>67</v>
      </c>
      <c r="H292" s="2"/>
    </row>
    <row r="293" spans="1:8" ht="39.6" x14ac:dyDescent="0.3">
      <c r="A293" s="140">
        <v>16301256</v>
      </c>
      <c r="B293" s="109">
        <v>287</v>
      </c>
      <c r="C293" s="106" t="s">
        <v>821</v>
      </c>
      <c r="D293" s="117" t="s">
        <v>822</v>
      </c>
      <c r="E293" s="117" t="s">
        <v>818</v>
      </c>
      <c r="F293" s="121" t="s">
        <v>819</v>
      </c>
      <c r="G293" s="20" t="s">
        <v>67</v>
      </c>
      <c r="H293" s="2"/>
    </row>
    <row r="294" spans="1:8" x14ac:dyDescent="0.3">
      <c r="A294" s="140"/>
      <c r="B294" s="109"/>
      <c r="C294" s="96" t="s">
        <v>585</v>
      </c>
      <c r="D294" s="117"/>
      <c r="E294" s="117"/>
      <c r="F294" s="140"/>
      <c r="G294" s="20"/>
      <c r="H294" s="2"/>
    </row>
    <row r="295" spans="1:8" ht="39.6" x14ac:dyDescent="0.3">
      <c r="A295" s="140" t="s">
        <v>715</v>
      </c>
      <c r="B295" s="109">
        <v>288</v>
      </c>
      <c r="C295" s="141" t="s">
        <v>543</v>
      </c>
      <c r="D295" s="122"/>
      <c r="E295" s="142">
        <v>40472</v>
      </c>
      <c r="F295" s="143" t="s">
        <v>406</v>
      </c>
      <c r="G295" s="20" t="s">
        <v>67</v>
      </c>
      <c r="H295" s="2"/>
    </row>
    <row r="296" spans="1:8" ht="46.8" x14ac:dyDescent="0.3">
      <c r="A296" s="140">
        <v>1380049</v>
      </c>
      <c r="B296" s="109">
        <v>289</v>
      </c>
      <c r="C296" s="141" t="s">
        <v>544</v>
      </c>
      <c r="D296" s="122">
        <v>21135</v>
      </c>
      <c r="E296" s="142">
        <v>40472</v>
      </c>
      <c r="F296" s="143" t="s">
        <v>406</v>
      </c>
      <c r="G296" s="20" t="s">
        <v>67</v>
      </c>
      <c r="H296" s="2"/>
    </row>
    <row r="297" spans="1:8" ht="39.6" x14ac:dyDescent="0.3">
      <c r="A297" s="140" t="s">
        <v>716</v>
      </c>
      <c r="B297" s="109">
        <v>290</v>
      </c>
      <c r="C297" s="141" t="s">
        <v>545</v>
      </c>
      <c r="D297" s="122">
        <v>3500</v>
      </c>
      <c r="E297" s="117" t="s">
        <v>539</v>
      </c>
      <c r="F297" s="122"/>
      <c r="G297" s="20" t="s">
        <v>67</v>
      </c>
      <c r="H297" s="2"/>
    </row>
    <row r="298" spans="1:8" ht="39.6" x14ac:dyDescent="0.3">
      <c r="A298" s="140" t="s">
        <v>717</v>
      </c>
      <c r="B298" s="109">
        <v>291</v>
      </c>
      <c r="C298" s="141" t="s">
        <v>545</v>
      </c>
      <c r="D298" s="122">
        <v>3500</v>
      </c>
      <c r="E298" s="117" t="s">
        <v>539</v>
      </c>
      <c r="F298" s="122"/>
      <c r="G298" s="20" t="s">
        <v>67</v>
      </c>
      <c r="H298" s="2"/>
    </row>
    <row r="299" spans="1:8" ht="39.6" x14ac:dyDescent="0.3">
      <c r="A299" s="140" t="s">
        <v>718</v>
      </c>
      <c r="B299" s="109">
        <v>292</v>
      </c>
      <c r="C299" s="141" t="s">
        <v>545</v>
      </c>
      <c r="D299" s="122">
        <v>3500</v>
      </c>
      <c r="E299" s="117" t="s">
        <v>539</v>
      </c>
      <c r="F299" s="122"/>
      <c r="G299" s="20" t="s">
        <v>67</v>
      </c>
      <c r="H299" s="2"/>
    </row>
    <row r="300" spans="1:8" ht="39.6" x14ac:dyDescent="0.3">
      <c r="A300" s="140">
        <v>13600002</v>
      </c>
      <c r="B300" s="109">
        <v>293</v>
      </c>
      <c r="C300" s="121" t="s">
        <v>546</v>
      </c>
      <c r="D300" s="122">
        <v>3500</v>
      </c>
      <c r="E300" s="122"/>
      <c r="F300" s="144"/>
      <c r="G300" s="20" t="s">
        <v>67</v>
      </c>
      <c r="H300" s="2"/>
    </row>
    <row r="301" spans="1:8" ht="39.6" x14ac:dyDescent="0.3">
      <c r="A301" s="140">
        <v>13600003</v>
      </c>
      <c r="B301" s="109">
        <v>294</v>
      </c>
      <c r="C301" s="121" t="s">
        <v>547</v>
      </c>
      <c r="D301" s="122">
        <v>3500</v>
      </c>
      <c r="E301" s="122"/>
      <c r="F301" s="144"/>
      <c r="G301" s="20" t="s">
        <v>67</v>
      </c>
      <c r="H301" s="2"/>
    </row>
    <row r="302" spans="1:8" ht="39.6" x14ac:dyDescent="0.3">
      <c r="A302" s="140">
        <v>1630087</v>
      </c>
      <c r="B302" s="109">
        <v>295</v>
      </c>
      <c r="C302" s="122" t="s">
        <v>522</v>
      </c>
      <c r="D302" s="93"/>
      <c r="E302" s="142"/>
      <c r="F302" s="143"/>
      <c r="G302" s="20" t="s">
        <v>67</v>
      </c>
      <c r="H302" s="2"/>
    </row>
    <row r="303" spans="1:8" ht="39.6" x14ac:dyDescent="0.3">
      <c r="A303" s="140">
        <v>1380075</v>
      </c>
      <c r="B303" s="109">
        <v>296</v>
      </c>
      <c r="C303" s="141" t="s">
        <v>548</v>
      </c>
      <c r="D303" s="122">
        <v>8408</v>
      </c>
      <c r="E303" s="122">
        <v>2013</v>
      </c>
      <c r="F303" s="122"/>
      <c r="G303" s="20" t="s">
        <v>67</v>
      </c>
      <c r="H303" s="2"/>
    </row>
    <row r="304" spans="1:8" ht="39.6" x14ac:dyDescent="0.3">
      <c r="A304" s="140">
        <v>16300040</v>
      </c>
      <c r="B304" s="109">
        <v>297</v>
      </c>
      <c r="C304" s="141" t="s">
        <v>719</v>
      </c>
      <c r="D304" s="122">
        <v>575</v>
      </c>
      <c r="E304" s="123">
        <v>40715</v>
      </c>
      <c r="F304" s="122">
        <v>194</v>
      </c>
      <c r="G304" s="20" t="s">
        <v>67</v>
      </c>
      <c r="H304" s="2"/>
    </row>
    <row r="305" spans="1:8" ht="39.6" x14ac:dyDescent="0.3">
      <c r="A305" s="140" t="s">
        <v>720</v>
      </c>
      <c r="B305" s="109">
        <v>298</v>
      </c>
      <c r="C305" s="141" t="s">
        <v>550</v>
      </c>
      <c r="D305" s="122"/>
      <c r="E305" s="122"/>
      <c r="F305" s="122"/>
      <c r="G305" s="20" t="s">
        <v>67</v>
      </c>
      <c r="H305" s="2"/>
    </row>
    <row r="306" spans="1:8" ht="39.6" x14ac:dyDescent="0.3">
      <c r="A306" s="140" t="s">
        <v>721</v>
      </c>
      <c r="B306" s="109">
        <v>299</v>
      </c>
      <c r="C306" s="122" t="s">
        <v>551</v>
      </c>
      <c r="D306" s="122"/>
      <c r="E306" s="142"/>
      <c r="F306" s="143"/>
      <c r="G306" s="20" t="s">
        <v>67</v>
      </c>
      <c r="H306" s="2"/>
    </row>
    <row r="307" spans="1:8" ht="39.6" x14ac:dyDescent="0.3">
      <c r="A307" s="140">
        <v>101360015</v>
      </c>
      <c r="B307" s="109">
        <v>300</v>
      </c>
      <c r="C307" s="141" t="s">
        <v>722</v>
      </c>
      <c r="D307" s="122">
        <v>2830</v>
      </c>
      <c r="E307" s="122"/>
      <c r="F307" s="122"/>
      <c r="G307" s="20" t="s">
        <v>67</v>
      </c>
      <c r="H307" s="2"/>
    </row>
    <row r="308" spans="1:8" ht="39.6" x14ac:dyDescent="0.3">
      <c r="A308" s="140">
        <v>1380069</v>
      </c>
      <c r="B308" s="109">
        <v>301</v>
      </c>
      <c r="C308" s="121" t="s">
        <v>552</v>
      </c>
      <c r="D308" s="122">
        <v>29000</v>
      </c>
      <c r="E308" s="122">
        <v>2013</v>
      </c>
      <c r="F308" s="122"/>
      <c r="G308" s="20" t="s">
        <v>67</v>
      </c>
      <c r="H308" s="2"/>
    </row>
    <row r="309" spans="1:8" ht="39.6" x14ac:dyDescent="0.3">
      <c r="A309" s="140">
        <v>1380019</v>
      </c>
      <c r="B309" s="109">
        <v>302</v>
      </c>
      <c r="C309" s="145" t="s">
        <v>432</v>
      </c>
      <c r="D309" s="122">
        <v>3796</v>
      </c>
      <c r="E309" s="123">
        <v>41849</v>
      </c>
      <c r="F309" s="122"/>
      <c r="G309" s="20" t="s">
        <v>67</v>
      </c>
      <c r="H309" s="2"/>
    </row>
    <row r="310" spans="1:8" ht="39.6" x14ac:dyDescent="0.3">
      <c r="A310" s="140">
        <v>1630089</v>
      </c>
      <c r="B310" s="109">
        <v>303</v>
      </c>
      <c r="C310" s="141" t="s">
        <v>553</v>
      </c>
      <c r="D310" s="122">
        <v>1980</v>
      </c>
      <c r="E310" s="123">
        <v>40715</v>
      </c>
      <c r="F310" s="122">
        <v>194</v>
      </c>
      <c r="G310" s="20" t="s">
        <v>67</v>
      </c>
      <c r="H310" s="2"/>
    </row>
    <row r="311" spans="1:8" ht="39.6" x14ac:dyDescent="0.3">
      <c r="A311" s="140">
        <v>1630073</v>
      </c>
      <c r="B311" s="109">
        <v>304</v>
      </c>
      <c r="C311" s="122" t="s">
        <v>723</v>
      </c>
      <c r="D311" s="122">
        <v>5554.54</v>
      </c>
      <c r="E311" s="142">
        <v>40472</v>
      </c>
      <c r="F311" s="146" t="s">
        <v>406</v>
      </c>
      <c r="G311" s="20" t="s">
        <v>67</v>
      </c>
      <c r="H311" s="2"/>
    </row>
    <row r="312" spans="1:8" ht="39.6" x14ac:dyDescent="0.3">
      <c r="A312" s="140">
        <v>1630155</v>
      </c>
      <c r="B312" s="109">
        <v>305</v>
      </c>
      <c r="C312" s="121" t="s">
        <v>554</v>
      </c>
      <c r="D312" s="122">
        <v>1650</v>
      </c>
      <c r="E312" s="122"/>
      <c r="F312" s="122"/>
      <c r="G312" s="20" t="s">
        <v>67</v>
      </c>
      <c r="H312" s="2"/>
    </row>
    <row r="313" spans="1:8" ht="39.6" x14ac:dyDescent="0.3">
      <c r="A313" s="140">
        <v>1630156</v>
      </c>
      <c r="B313" s="109">
        <v>306</v>
      </c>
      <c r="C313" s="121" t="s">
        <v>724</v>
      </c>
      <c r="D313" s="122">
        <v>1650</v>
      </c>
      <c r="E313" s="122"/>
      <c r="F313" s="122"/>
      <c r="G313" s="20" t="s">
        <v>67</v>
      </c>
      <c r="H313" s="2"/>
    </row>
    <row r="314" spans="1:8" ht="39.6" x14ac:dyDescent="0.3">
      <c r="A314" s="140">
        <v>16300082</v>
      </c>
      <c r="B314" s="109">
        <v>307</v>
      </c>
      <c r="C314" s="122" t="s">
        <v>478</v>
      </c>
      <c r="D314" s="93"/>
      <c r="E314" s="142">
        <v>40472</v>
      </c>
      <c r="F314" s="143" t="s">
        <v>406</v>
      </c>
      <c r="G314" s="20" t="s">
        <v>67</v>
      </c>
      <c r="H314" s="2"/>
    </row>
    <row r="315" spans="1:8" ht="39.6" x14ac:dyDescent="0.3">
      <c r="A315" s="140">
        <v>16300083</v>
      </c>
      <c r="B315" s="109">
        <v>308</v>
      </c>
      <c r="C315" s="122" t="s">
        <v>478</v>
      </c>
      <c r="D315" s="93"/>
      <c r="E315" s="142">
        <v>40472</v>
      </c>
      <c r="F315" s="143" t="s">
        <v>406</v>
      </c>
      <c r="G315" s="20" t="s">
        <v>67</v>
      </c>
      <c r="H315" s="2"/>
    </row>
    <row r="316" spans="1:8" ht="39.6" x14ac:dyDescent="0.3">
      <c r="A316" s="140">
        <v>1630081</v>
      </c>
      <c r="B316" s="109">
        <v>309</v>
      </c>
      <c r="C316" s="141" t="s">
        <v>555</v>
      </c>
      <c r="D316" s="122"/>
      <c r="E316" s="122"/>
      <c r="F316" s="122"/>
      <c r="G316" s="20" t="s">
        <v>67</v>
      </c>
      <c r="H316" s="2"/>
    </row>
    <row r="317" spans="1:8" ht="39.6" x14ac:dyDescent="0.3">
      <c r="A317" s="140" t="s">
        <v>725</v>
      </c>
      <c r="B317" s="109">
        <v>310</v>
      </c>
      <c r="C317" s="141" t="s">
        <v>478</v>
      </c>
      <c r="D317" s="122"/>
      <c r="E317" s="122"/>
      <c r="F317" s="122"/>
      <c r="G317" s="20" t="s">
        <v>67</v>
      </c>
      <c r="H317" s="2"/>
    </row>
    <row r="318" spans="1:8" ht="39.6" x14ac:dyDescent="0.3">
      <c r="A318" s="140">
        <v>1380065</v>
      </c>
      <c r="B318" s="109">
        <v>311</v>
      </c>
      <c r="C318" s="141" t="s">
        <v>556</v>
      </c>
      <c r="D318" s="122">
        <v>4000</v>
      </c>
      <c r="E318" s="122"/>
      <c r="F318" s="122"/>
      <c r="G318" s="20" t="s">
        <v>67</v>
      </c>
      <c r="H318" s="2"/>
    </row>
    <row r="319" spans="1:8" ht="39.6" x14ac:dyDescent="0.3">
      <c r="A319" s="140">
        <v>101360016</v>
      </c>
      <c r="B319" s="109">
        <v>312</v>
      </c>
      <c r="C319" s="141" t="s">
        <v>557</v>
      </c>
      <c r="D319" s="122"/>
      <c r="E319" s="122"/>
      <c r="F319" s="122"/>
      <c r="G319" s="20" t="s">
        <v>67</v>
      </c>
      <c r="H319" s="2"/>
    </row>
    <row r="320" spans="1:8" ht="39.6" x14ac:dyDescent="0.3">
      <c r="A320" s="140">
        <v>16300008</v>
      </c>
      <c r="B320" s="109">
        <v>313</v>
      </c>
      <c r="C320" s="141" t="s">
        <v>558</v>
      </c>
      <c r="D320" s="122">
        <v>1850</v>
      </c>
      <c r="E320" s="122"/>
      <c r="F320" s="122"/>
      <c r="G320" s="20" t="s">
        <v>67</v>
      </c>
      <c r="H320" s="2"/>
    </row>
    <row r="321" spans="1:8" ht="39.6" x14ac:dyDescent="0.3">
      <c r="A321" s="140">
        <v>1368016</v>
      </c>
      <c r="B321" s="109">
        <v>314</v>
      </c>
      <c r="C321" s="141" t="s">
        <v>559</v>
      </c>
      <c r="D321" s="122">
        <v>340</v>
      </c>
      <c r="E321" s="122"/>
      <c r="F321" s="122"/>
      <c r="G321" s="20" t="s">
        <v>67</v>
      </c>
      <c r="H321" s="2"/>
    </row>
    <row r="322" spans="1:8" ht="39.6" x14ac:dyDescent="0.3">
      <c r="A322" s="140">
        <v>1368017</v>
      </c>
      <c r="B322" s="109">
        <v>315</v>
      </c>
      <c r="C322" s="141" t="s">
        <v>559</v>
      </c>
      <c r="D322" s="122">
        <v>340</v>
      </c>
      <c r="E322" s="122"/>
      <c r="F322" s="122"/>
      <c r="G322" s="20" t="s">
        <v>67</v>
      </c>
      <c r="H322" s="2"/>
    </row>
    <row r="323" spans="1:8" ht="39.6" x14ac:dyDescent="0.3">
      <c r="A323" s="140">
        <v>1368018</v>
      </c>
      <c r="B323" s="133">
        <v>316</v>
      </c>
      <c r="C323" s="141" t="s">
        <v>559</v>
      </c>
      <c r="D323" s="122">
        <v>340</v>
      </c>
      <c r="E323" s="122"/>
      <c r="F323" s="122"/>
      <c r="G323" s="20" t="s">
        <v>67</v>
      </c>
      <c r="H323" s="2"/>
    </row>
    <row r="324" spans="1:8" ht="39.6" x14ac:dyDescent="0.3">
      <c r="A324" s="140">
        <v>1368019</v>
      </c>
      <c r="B324" s="109">
        <v>317</v>
      </c>
      <c r="C324" s="141" t="s">
        <v>559</v>
      </c>
      <c r="D324" s="122">
        <v>340</v>
      </c>
      <c r="E324" s="122"/>
      <c r="F324" s="122"/>
      <c r="G324" s="20" t="s">
        <v>67</v>
      </c>
      <c r="H324" s="2"/>
    </row>
    <row r="325" spans="1:8" ht="39.6" x14ac:dyDescent="0.3">
      <c r="A325" s="140">
        <v>1630086</v>
      </c>
      <c r="B325" s="109">
        <v>318</v>
      </c>
      <c r="C325" s="122" t="s">
        <v>726</v>
      </c>
      <c r="D325" s="93"/>
      <c r="E325" s="142">
        <v>40472</v>
      </c>
      <c r="F325" s="143" t="s">
        <v>406</v>
      </c>
      <c r="G325" s="20" t="s">
        <v>67</v>
      </c>
      <c r="H325" s="2"/>
    </row>
    <row r="326" spans="1:8" ht="39.6" x14ac:dyDescent="0.3">
      <c r="A326" s="140">
        <v>101360017</v>
      </c>
      <c r="B326" s="109">
        <v>319</v>
      </c>
      <c r="C326" s="122" t="s">
        <v>727</v>
      </c>
      <c r="D326" s="93">
        <v>1723.8</v>
      </c>
      <c r="E326" s="142"/>
      <c r="F326" s="143"/>
      <c r="G326" s="20" t="s">
        <v>67</v>
      </c>
      <c r="H326" s="2"/>
    </row>
    <row r="327" spans="1:8" ht="39.6" x14ac:dyDescent="0.3">
      <c r="A327" s="156" t="s">
        <v>728</v>
      </c>
      <c r="B327" s="109">
        <v>320</v>
      </c>
      <c r="C327" s="122" t="s">
        <v>729</v>
      </c>
      <c r="D327" s="93">
        <v>9700</v>
      </c>
      <c r="E327" s="142"/>
      <c r="F327" s="143"/>
      <c r="G327" s="20" t="s">
        <v>67</v>
      </c>
      <c r="H327" s="2"/>
    </row>
    <row r="328" spans="1:8" ht="39.6" x14ac:dyDescent="0.3">
      <c r="A328" s="156" t="s">
        <v>730</v>
      </c>
      <c r="B328" s="109">
        <v>321</v>
      </c>
      <c r="C328" s="122" t="s">
        <v>560</v>
      </c>
      <c r="D328" s="93"/>
      <c r="E328" s="142"/>
      <c r="F328" s="143"/>
      <c r="G328" s="20" t="s">
        <v>67</v>
      </c>
      <c r="H328" s="2"/>
    </row>
    <row r="329" spans="1:8" ht="39.6" x14ac:dyDescent="0.3">
      <c r="A329" s="140">
        <v>1630085</v>
      </c>
      <c r="B329" s="109">
        <v>322</v>
      </c>
      <c r="C329" s="122" t="s">
        <v>561</v>
      </c>
      <c r="D329" s="93"/>
      <c r="E329" s="142">
        <v>40472</v>
      </c>
      <c r="F329" s="143" t="s">
        <v>406</v>
      </c>
      <c r="G329" s="20" t="s">
        <v>67</v>
      </c>
      <c r="H329" s="2"/>
    </row>
    <row r="330" spans="1:8" ht="18" x14ac:dyDescent="0.35">
      <c r="A330" s="140"/>
      <c r="B330" s="122"/>
      <c r="C330" s="147" t="s">
        <v>586</v>
      </c>
      <c r="D330" s="93"/>
      <c r="E330" s="142"/>
      <c r="F330" s="143"/>
      <c r="G330" s="20"/>
      <c r="H330" s="2"/>
    </row>
    <row r="331" spans="1:8" ht="39.6" x14ac:dyDescent="0.3">
      <c r="A331" s="140">
        <v>1380047</v>
      </c>
      <c r="B331" s="109">
        <v>323</v>
      </c>
      <c r="C331" s="121" t="s">
        <v>565</v>
      </c>
      <c r="D331" s="93">
        <v>4500</v>
      </c>
      <c r="E331" s="142"/>
      <c r="F331" s="146"/>
      <c r="G331" s="20" t="s">
        <v>67</v>
      </c>
      <c r="H331" s="2"/>
    </row>
    <row r="332" spans="1:8" ht="39.6" x14ac:dyDescent="0.3">
      <c r="A332" s="140">
        <v>1630075</v>
      </c>
      <c r="B332" s="109">
        <v>324</v>
      </c>
      <c r="C332" s="122" t="s">
        <v>566</v>
      </c>
      <c r="D332" s="133">
        <v>12165</v>
      </c>
      <c r="E332" s="142">
        <v>40472</v>
      </c>
      <c r="F332" s="146" t="s">
        <v>406</v>
      </c>
      <c r="G332" s="20" t="s">
        <v>67</v>
      </c>
      <c r="H332" s="2"/>
    </row>
    <row r="333" spans="1:8" ht="39.6" x14ac:dyDescent="0.3">
      <c r="A333" s="140">
        <v>1630076</v>
      </c>
      <c r="B333" s="109">
        <v>325</v>
      </c>
      <c r="C333" s="122" t="s">
        <v>566</v>
      </c>
      <c r="D333" s="133">
        <v>12165</v>
      </c>
      <c r="E333" s="142">
        <v>40472</v>
      </c>
      <c r="F333" s="146" t="s">
        <v>406</v>
      </c>
      <c r="G333" s="20" t="s">
        <v>67</v>
      </c>
      <c r="H333" s="2"/>
    </row>
    <row r="334" spans="1:8" ht="39.6" x14ac:dyDescent="0.3">
      <c r="A334" s="140">
        <v>13600008</v>
      </c>
      <c r="B334" s="109">
        <v>326</v>
      </c>
      <c r="C334" s="121" t="s">
        <v>567</v>
      </c>
      <c r="D334" s="122">
        <v>3950</v>
      </c>
      <c r="E334" s="122"/>
      <c r="F334" s="122"/>
      <c r="G334" s="20" t="s">
        <v>67</v>
      </c>
      <c r="H334" s="2"/>
    </row>
    <row r="335" spans="1:8" ht="39.6" x14ac:dyDescent="0.3">
      <c r="A335" s="140">
        <v>1360021</v>
      </c>
      <c r="B335" s="109">
        <v>327</v>
      </c>
      <c r="C335" s="121" t="s">
        <v>568</v>
      </c>
      <c r="D335" s="122">
        <v>8500</v>
      </c>
      <c r="E335" s="122"/>
      <c r="F335" s="122"/>
      <c r="G335" s="20" t="s">
        <v>67</v>
      </c>
      <c r="H335" s="2"/>
    </row>
    <row r="336" spans="1:8" ht="39.6" x14ac:dyDescent="0.3">
      <c r="A336" s="140">
        <v>13600005</v>
      </c>
      <c r="B336" s="109">
        <v>328</v>
      </c>
      <c r="C336" s="121" t="s">
        <v>569</v>
      </c>
      <c r="D336" s="122">
        <v>1850</v>
      </c>
      <c r="E336" s="122"/>
      <c r="F336" s="122"/>
      <c r="G336" s="20" t="s">
        <v>67</v>
      </c>
      <c r="H336" s="2"/>
    </row>
    <row r="337" spans="1:8" ht="39.6" x14ac:dyDescent="0.3">
      <c r="A337" s="140">
        <v>13600004</v>
      </c>
      <c r="B337" s="109">
        <v>329</v>
      </c>
      <c r="C337" s="121" t="s">
        <v>570</v>
      </c>
      <c r="D337" s="122">
        <v>1550</v>
      </c>
      <c r="E337" s="122"/>
      <c r="F337" s="122"/>
      <c r="G337" s="20" t="s">
        <v>67</v>
      </c>
      <c r="H337" s="2"/>
    </row>
    <row r="338" spans="1:8" ht="39.6" x14ac:dyDescent="0.3">
      <c r="A338" s="140">
        <v>1360003</v>
      </c>
      <c r="B338" s="109">
        <v>330</v>
      </c>
      <c r="C338" s="121" t="s">
        <v>571</v>
      </c>
      <c r="D338" s="122">
        <v>1550</v>
      </c>
      <c r="E338" s="122"/>
      <c r="F338" s="122"/>
      <c r="G338" s="20" t="s">
        <v>67</v>
      </c>
      <c r="H338" s="2"/>
    </row>
    <row r="339" spans="1:8" ht="39.6" x14ac:dyDescent="0.3">
      <c r="A339" s="140">
        <v>13600006</v>
      </c>
      <c r="B339" s="109">
        <v>331</v>
      </c>
      <c r="C339" s="121" t="s">
        <v>572</v>
      </c>
      <c r="D339" s="122">
        <v>1850</v>
      </c>
      <c r="E339" s="122"/>
      <c r="F339" s="122"/>
      <c r="G339" s="20" t="s">
        <v>67</v>
      </c>
      <c r="H339" s="2"/>
    </row>
    <row r="340" spans="1:8" ht="39.6" x14ac:dyDescent="0.3">
      <c r="A340" s="140">
        <v>13600007</v>
      </c>
      <c r="B340" s="109">
        <v>332</v>
      </c>
      <c r="C340" s="121" t="s">
        <v>547</v>
      </c>
      <c r="D340" s="122">
        <v>3650</v>
      </c>
      <c r="E340" s="122"/>
      <c r="F340" s="122"/>
      <c r="G340" s="20" t="s">
        <v>67</v>
      </c>
      <c r="H340" s="2"/>
    </row>
    <row r="341" spans="1:8" ht="43.2" x14ac:dyDescent="0.3">
      <c r="A341" s="140">
        <v>1630082</v>
      </c>
      <c r="B341" s="109">
        <v>333</v>
      </c>
      <c r="C341" s="121" t="s">
        <v>573</v>
      </c>
      <c r="D341" s="122">
        <v>8850</v>
      </c>
      <c r="E341" s="122"/>
      <c r="F341" s="122"/>
      <c r="G341" s="20" t="s">
        <v>67</v>
      </c>
      <c r="H341" s="2"/>
    </row>
    <row r="342" spans="1:8" ht="39.6" x14ac:dyDescent="0.3">
      <c r="A342" s="140"/>
      <c r="B342" s="109">
        <v>334</v>
      </c>
      <c r="C342" s="121" t="s">
        <v>574</v>
      </c>
      <c r="D342" s="93">
        <v>6950</v>
      </c>
      <c r="E342" s="142">
        <v>43013</v>
      </c>
      <c r="F342" s="146">
        <v>385</v>
      </c>
      <c r="G342" s="20" t="s">
        <v>67</v>
      </c>
      <c r="H342" s="2"/>
    </row>
    <row r="343" spans="1:8" ht="39.6" x14ac:dyDescent="0.3">
      <c r="A343" s="140">
        <v>10136009</v>
      </c>
      <c r="B343" s="109">
        <v>335</v>
      </c>
      <c r="C343" s="121" t="s">
        <v>575</v>
      </c>
      <c r="D343" s="122">
        <v>690</v>
      </c>
      <c r="E343" s="122"/>
      <c r="F343" s="122"/>
      <c r="G343" s="20" t="s">
        <v>67</v>
      </c>
      <c r="H343" s="104"/>
    </row>
    <row r="344" spans="1:8" ht="39.6" x14ac:dyDescent="0.3">
      <c r="A344" s="140">
        <v>101360010</v>
      </c>
      <c r="B344" s="109">
        <v>336</v>
      </c>
      <c r="C344" s="121" t="s">
        <v>575</v>
      </c>
      <c r="D344" s="122">
        <v>690</v>
      </c>
      <c r="E344" s="122"/>
      <c r="F344" s="122"/>
      <c r="G344" s="20" t="s">
        <v>67</v>
      </c>
      <c r="H344" s="2"/>
    </row>
    <row r="345" spans="1:8" ht="39.6" x14ac:dyDescent="0.3">
      <c r="A345" s="140">
        <v>1630016</v>
      </c>
      <c r="B345" s="109">
        <v>337</v>
      </c>
      <c r="C345" s="121" t="s">
        <v>577</v>
      </c>
      <c r="D345" s="122">
        <v>13100</v>
      </c>
      <c r="E345" s="122"/>
      <c r="F345" s="122"/>
      <c r="G345" s="20" t="s">
        <v>67</v>
      </c>
      <c r="H345" s="2"/>
    </row>
    <row r="346" spans="1:8" ht="43.2" x14ac:dyDescent="0.3">
      <c r="A346" s="140">
        <v>1838017</v>
      </c>
      <c r="B346" s="109">
        <v>338</v>
      </c>
      <c r="C346" s="121" t="s">
        <v>578</v>
      </c>
      <c r="D346" s="122">
        <v>1000</v>
      </c>
      <c r="E346" s="122"/>
      <c r="F346" s="122"/>
      <c r="G346" s="20" t="s">
        <v>67</v>
      </c>
      <c r="H346" s="2"/>
    </row>
    <row r="347" spans="1:8" ht="39.6" x14ac:dyDescent="0.3">
      <c r="A347" s="140">
        <v>1368018</v>
      </c>
      <c r="B347" s="109">
        <v>339</v>
      </c>
      <c r="C347" s="121" t="s">
        <v>579</v>
      </c>
      <c r="D347" s="122">
        <v>1900</v>
      </c>
      <c r="E347" s="122"/>
      <c r="F347" s="122"/>
      <c r="G347" s="20" t="s">
        <v>67</v>
      </c>
      <c r="H347" s="2"/>
    </row>
    <row r="348" spans="1:8" ht="39.6" x14ac:dyDescent="0.3">
      <c r="A348" s="140">
        <v>1380008</v>
      </c>
      <c r="B348" s="109">
        <v>340</v>
      </c>
      <c r="C348" s="122" t="s">
        <v>580</v>
      </c>
      <c r="D348" s="133">
        <v>853.03</v>
      </c>
      <c r="E348" s="142">
        <v>40472</v>
      </c>
      <c r="F348" s="146" t="s">
        <v>406</v>
      </c>
      <c r="G348" s="20" t="s">
        <v>67</v>
      </c>
      <c r="H348" s="2"/>
    </row>
    <row r="349" spans="1:8" ht="39.6" x14ac:dyDescent="0.3">
      <c r="A349" s="140" t="s">
        <v>731</v>
      </c>
      <c r="B349" s="109">
        <v>341</v>
      </c>
      <c r="C349" s="122" t="s">
        <v>580</v>
      </c>
      <c r="D349" s="133">
        <v>853.03</v>
      </c>
      <c r="E349" s="142">
        <v>40472</v>
      </c>
      <c r="F349" s="146" t="s">
        <v>406</v>
      </c>
      <c r="G349" s="20" t="s">
        <v>67</v>
      </c>
      <c r="H349" s="2"/>
    </row>
    <row r="350" spans="1:8" ht="39.6" x14ac:dyDescent="0.3">
      <c r="A350" s="140">
        <v>1630040</v>
      </c>
      <c r="B350" s="109">
        <v>342</v>
      </c>
      <c r="C350" s="122" t="s">
        <v>503</v>
      </c>
      <c r="D350" s="133">
        <v>3110</v>
      </c>
      <c r="E350" s="142">
        <v>40472</v>
      </c>
      <c r="F350" s="146" t="s">
        <v>406</v>
      </c>
      <c r="G350" s="20" t="s">
        <v>67</v>
      </c>
      <c r="H350" s="2"/>
    </row>
    <row r="351" spans="1:8" ht="39.6" x14ac:dyDescent="0.3">
      <c r="A351" s="140">
        <v>101360011</v>
      </c>
      <c r="B351" s="109">
        <v>343</v>
      </c>
      <c r="C351" s="122" t="s">
        <v>732</v>
      </c>
      <c r="D351" s="122">
        <v>659</v>
      </c>
      <c r="E351" s="142">
        <v>40472</v>
      </c>
      <c r="F351" s="146" t="s">
        <v>406</v>
      </c>
      <c r="G351" s="20" t="s">
        <v>67</v>
      </c>
      <c r="H351" s="2"/>
    </row>
    <row r="352" spans="1:8" ht="39.6" x14ac:dyDescent="0.3">
      <c r="A352" s="140">
        <v>1380017</v>
      </c>
      <c r="B352" s="109">
        <v>344</v>
      </c>
      <c r="C352" s="122" t="s">
        <v>733</v>
      </c>
      <c r="D352" s="122">
        <v>3660</v>
      </c>
      <c r="E352" s="142"/>
      <c r="F352" s="146"/>
      <c r="G352" s="20" t="s">
        <v>67</v>
      </c>
      <c r="H352" s="2"/>
    </row>
    <row r="353" spans="1:8" ht="39.6" x14ac:dyDescent="0.3">
      <c r="A353" s="156" t="s">
        <v>734</v>
      </c>
      <c r="B353" s="109">
        <v>345</v>
      </c>
      <c r="C353" s="122" t="s">
        <v>735</v>
      </c>
      <c r="D353" s="93">
        <v>21065</v>
      </c>
      <c r="E353" s="142"/>
      <c r="F353" s="146"/>
      <c r="G353" s="20" t="s">
        <v>67</v>
      </c>
      <c r="H353" s="2"/>
    </row>
    <row r="354" spans="1:8" ht="39.6" x14ac:dyDescent="0.3">
      <c r="A354" s="156" t="s">
        <v>736</v>
      </c>
      <c r="B354" s="109">
        <v>346</v>
      </c>
      <c r="C354" s="122" t="s">
        <v>737</v>
      </c>
      <c r="D354" s="93">
        <v>1000</v>
      </c>
      <c r="E354" s="142"/>
      <c r="F354" s="146"/>
      <c r="G354" s="20" t="s">
        <v>67</v>
      </c>
      <c r="H354" s="2"/>
    </row>
    <row r="355" spans="1:8" ht="39.6" x14ac:dyDescent="0.3">
      <c r="A355" s="156" t="s">
        <v>738</v>
      </c>
      <c r="B355" s="109">
        <v>347</v>
      </c>
      <c r="C355" s="122" t="s">
        <v>737</v>
      </c>
      <c r="D355" s="93">
        <v>1000</v>
      </c>
      <c r="E355" s="142"/>
      <c r="F355" s="146"/>
      <c r="G355" s="20" t="s">
        <v>67</v>
      </c>
      <c r="H355" s="2"/>
    </row>
    <row r="356" spans="1:8" ht="39.6" x14ac:dyDescent="0.3">
      <c r="A356" s="156" t="s">
        <v>739</v>
      </c>
      <c r="B356" s="109">
        <v>348</v>
      </c>
      <c r="C356" s="122" t="s">
        <v>740</v>
      </c>
      <c r="D356" s="93">
        <v>3000</v>
      </c>
      <c r="E356" s="142"/>
      <c r="F356" s="146"/>
      <c r="G356" s="20" t="s">
        <v>67</v>
      </c>
      <c r="H356" s="2"/>
    </row>
    <row r="357" spans="1:8" ht="39.6" x14ac:dyDescent="0.3">
      <c r="A357" s="140">
        <v>101360012</v>
      </c>
      <c r="B357" s="109">
        <v>349</v>
      </c>
      <c r="C357" s="121" t="s">
        <v>581</v>
      </c>
      <c r="D357" s="122">
        <v>4558</v>
      </c>
      <c r="E357" s="122"/>
      <c r="F357" s="122"/>
      <c r="G357" s="20" t="s">
        <v>67</v>
      </c>
      <c r="H357" s="2"/>
    </row>
    <row r="358" spans="1:8" ht="18" x14ac:dyDescent="0.35">
      <c r="A358" s="140"/>
      <c r="B358" s="140"/>
      <c r="C358" s="148" t="s">
        <v>587</v>
      </c>
      <c r="D358" s="122"/>
      <c r="E358" s="122"/>
      <c r="F358" s="122"/>
      <c r="G358" s="20"/>
      <c r="H358" s="2"/>
    </row>
    <row r="359" spans="1:8" ht="39.6" x14ac:dyDescent="0.3">
      <c r="A359" s="140">
        <v>1380035</v>
      </c>
      <c r="B359" s="109">
        <v>350</v>
      </c>
      <c r="C359" s="122" t="s">
        <v>588</v>
      </c>
      <c r="D359" s="122"/>
      <c r="E359" s="122"/>
      <c r="F359" s="122"/>
      <c r="G359" s="20" t="s">
        <v>67</v>
      </c>
      <c r="H359" s="2"/>
    </row>
    <row r="360" spans="1:8" ht="39.6" x14ac:dyDescent="0.3">
      <c r="A360" s="140">
        <v>1360036</v>
      </c>
      <c r="B360" s="109">
        <v>351</v>
      </c>
      <c r="C360" s="122" t="s">
        <v>589</v>
      </c>
      <c r="D360" s="127"/>
      <c r="E360" s="122"/>
      <c r="F360" s="122"/>
      <c r="G360" s="20" t="s">
        <v>67</v>
      </c>
      <c r="H360" s="2"/>
    </row>
    <row r="361" spans="1:8" ht="39.6" x14ac:dyDescent="0.3">
      <c r="A361" s="140">
        <v>1630161</v>
      </c>
      <c r="B361" s="109">
        <v>352</v>
      </c>
      <c r="C361" s="121" t="s">
        <v>590</v>
      </c>
      <c r="D361" s="122">
        <v>1000</v>
      </c>
      <c r="E361" s="122">
        <v>2013</v>
      </c>
      <c r="F361" s="122"/>
      <c r="G361" s="20" t="s">
        <v>67</v>
      </c>
      <c r="H361" s="2"/>
    </row>
    <row r="362" spans="1:8" ht="39.6" x14ac:dyDescent="0.3">
      <c r="A362" s="140">
        <v>1380070</v>
      </c>
      <c r="B362" s="109">
        <v>353</v>
      </c>
      <c r="C362" s="121" t="s">
        <v>552</v>
      </c>
      <c r="D362" s="127">
        <v>29000</v>
      </c>
      <c r="E362" s="122">
        <v>2013</v>
      </c>
      <c r="F362" s="122"/>
      <c r="G362" s="20" t="s">
        <v>67</v>
      </c>
      <c r="H362" s="2"/>
    </row>
    <row r="363" spans="1:8" ht="39.6" x14ac:dyDescent="0.3">
      <c r="A363" s="140">
        <v>1380068</v>
      </c>
      <c r="B363" s="109">
        <v>354</v>
      </c>
      <c r="C363" s="121" t="s">
        <v>582</v>
      </c>
      <c r="D363" s="127">
        <v>4100</v>
      </c>
      <c r="E363" s="122">
        <v>2013</v>
      </c>
      <c r="F363" s="122"/>
      <c r="G363" s="20" t="s">
        <v>67</v>
      </c>
      <c r="H363" s="2"/>
    </row>
    <row r="364" spans="1:8" ht="43.2" x14ac:dyDescent="0.3">
      <c r="A364" s="140">
        <v>1630163</v>
      </c>
      <c r="B364" s="109">
        <v>355</v>
      </c>
      <c r="C364" s="121" t="s">
        <v>578</v>
      </c>
      <c r="D364" s="149">
        <v>1000</v>
      </c>
      <c r="E364" s="122">
        <v>2013</v>
      </c>
      <c r="F364" s="122"/>
      <c r="G364" s="20" t="s">
        <v>67</v>
      </c>
      <c r="H364" s="2"/>
    </row>
    <row r="365" spans="1:8" ht="39.6" x14ac:dyDescent="0.3">
      <c r="A365" s="140">
        <v>1630157</v>
      </c>
      <c r="B365" s="109">
        <v>356</v>
      </c>
      <c r="C365" s="121" t="s">
        <v>554</v>
      </c>
      <c r="D365" s="122">
        <v>1650</v>
      </c>
      <c r="E365" s="122">
        <v>2013</v>
      </c>
      <c r="F365" s="122"/>
      <c r="G365" s="20" t="s">
        <v>67</v>
      </c>
    </row>
    <row r="366" spans="1:8" ht="39.6" x14ac:dyDescent="0.3">
      <c r="A366" s="140">
        <v>1630158</v>
      </c>
      <c r="B366" s="109">
        <v>357</v>
      </c>
      <c r="C366" s="121" t="s">
        <v>724</v>
      </c>
      <c r="D366" s="122">
        <v>1650</v>
      </c>
      <c r="E366" s="122">
        <v>2013</v>
      </c>
      <c r="F366" s="122"/>
      <c r="G366" s="20" t="s">
        <v>67</v>
      </c>
    </row>
    <row r="367" spans="1:8" ht="39.6" x14ac:dyDescent="0.3">
      <c r="A367" s="140">
        <v>1630079</v>
      </c>
      <c r="B367" s="109">
        <v>358</v>
      </c>
      <c r="C367" s="122" t="s">
        <v>478</v>
      </c>
      <c r="D367" s="122"/>
      <c r="E367" s="142">
        <v>40472</v>
      </c>
      <c r="F367" s="146" t="s">
        <v>406</v>
      </c>
      <c r="G367" s="20" t="s">
        <v>67</v>
      </c>
    </row>
    <row r="368" spans="1:8" ht="39.6" x14ac:dyDescent="0.3">
      <c r="A368" s="140">
        <v>1630080</v>
      </c>
      <c r="B368" s="109">
        <v>359</v>
      </c>
      <c r="C368" s="122" t="s">
        <v>478</v>
      </c>
      <c r="D368" s="122"/>
      <c r="E368" s="142">
        <v>40472</v>
      </c>
      <c r="F368" s="146" t="s">
        <v>406</v>
      </c>
      <c r="G368" s="20" t="s">
        <v>67</v>
      </c>
    </row>
    <row r="369" spans="1:8" ht="39.6" x14ac:dyDescent="0.3">
      <c r="A369" s="140">
        <v>10136001</v>
      </c>
      <c r="B369" s="109">
        <v>360</v>
      </c>
      <c r="C369" s="106" t="s">
        <v>583</v>
      </c>
      <c r="D369" s="122">
        <v>5326</v>
      </c>
      <c r="E369" s="122">
        <v>2013</v>
      </c>
      <c r="F369" s="122"/>
      <c r="G369" s="20" t="s">
        <v>67</v>
      </c>
    </row>
    <row r="370" spans="1:8" ht="39.6" x14ac:dyDescent="0.3">
      <c r="A370" s="140">
        <v>10136002</v>
      </c>
      <c r="B370" s="109">
        <v>361</v>
      </c>
      <c r="C370" s="106" t="s">
        <v>521</v>
      </c>
      <c r="D370" s="93">
        <v>3200</v>
      </c>
      <c r="E370" s="117" t="s">
        <v>540</v>
      </c>
      <c r="F370" s="122"/>
      <c r="G370" s="20" t="s">
        <v>67</v>
      </c>
      <c r="H370" s="2"/>
    </row>
    <row r="371" spans="1:8" ht="39.6" x14ac:dyDescent="0.3">
      <c r="A371" s="140">
        <v>10136003</v>
      </c>
      <c r="B371" s="109">
        <v>362</v>
      </c>
      <c r="C371" s="106" t="s">
        <v>521</v>
      </c>
      <c r="D371" s="93">
        <v>3200</v>
      </c>
      <c r="E371" s="117" t="s">
        <v>540</v>
      </c>
      <c r="F371" s="122"/>
      <c r="G371" s="20" t="s">
        <v>67</v>
      </c>
      <c r="H371" s="2"/>
    </row>
    <row r="372" spans="1:8" ht="39.6" x14ac:dyDescent="0.3">
      <c r="A372" s="140">
        <v>1630038</v>
      </c>
      <c r="B372" s="109">
        <v>363</v>
      </c>
      <c r="C372" s="106" t="s">
        <v>591</v>
      </c>
      <c r="D372" s="122">
        <v>575</v>
      </c>
      <c r="E372" s="123">
        <v>40715</v>
      </c>
      <c r="F372" s="122" t="s">
        <v>427</v>
      </c>
      <c r="G372" s="20" t="s">
        <v>67</v>
      </c>
      <c r="H372" s="2"/>
    </row>
    <row r="373" spans="1:8" ht="39.6" x14ac:dyDescent="0.3">
      <c r="A373" s="140">
        <v>10136004</v>
      </c>
      <c r="B373" s="109">
        <v>364</v>
      </c>
      <c r="C373" s="106" t="s">
        <v>592</v>
      </c>
      <c r="D373" s="122">
        <v>4850</v>
      </c>
      <c r="E373" s="123">
        <v>41271</v>
      </c>
      <c r="F373" s="122"/>
      <c r="G373" s="20" t="s">
        <v>67</v>
      </c>
      <c r="H373" s="2"/>
    </row>
    <row r="374" spans="1:8" ht="39.6" x14ac:dyDescent="0.3">
      <c r="A374" s="140">
        <v>1630030</v>
      </c>
      <c r="B374" s="109">
        <v>365</v>
      </c>
      <c r="C374" s="106" t="s">
        <v>495</v>
      </c>
      <c r="D374" s="122">
        <v>5681.7</v>
      </c>
      <c r="E374" s="122">
        <v>2005</v>
      </c>
      <c r="F374" s="122" t="s">
        <v>406</v>
      </c>
      <c r="G374" s="20" t="s">
        <v>67</v>
      </c>
      <c r="H374" s="2"/>
    </row>
    <row r="375" spans="1:8" ht="39.6" x14ac:dyDescent="0.3">
      <c r="A375" s="140">
        <v>10136005</v>
      </c>
      <c r="B375" s="109">
        <v>366</v>
      </c>
      <c r="C375" s="106" t="s">
        <v>593</v>
      </c>
      <c r="D375" s="122">
        <v>953</v>
      </c>
      <c r="E375" s="122">
        <v>2009</v>
      </c>
      <c r="F375" s="122" t="s">
        <v>406</v>
      </c>
      <c r="G375" s="20" t="s">
        <v>67</v>
      </c>
      <c r="H375" s="2"/>
    </row>
    <row r="376" spans="1:8" ht="39.6" x14ac:dyDescent="0.3">
      <c r="A376" s="140">
        <v>1380011</v>
      </c>
      <c r="B376" s="109">
        <v>367</v>
      </c>
      <c r="C376" s="106" t="s">
        <v>594</v>
      </c>
      <c r="D376" s="122">
        <v>3830</v>
      </c>
      <c r="E376" s="122">
        <v>2012</v>
      </c>
      <c r="F376" s="122" t="s">
        <v>427</v>
      </c>
      <c r="G376" s="20" t="s">
        <v>67</v>
      </c>
      <c r="H376" s="2"/>
    </row>
    <row r="377" spans="1:8" ht="39.6" x14ac:dyDescent="0.3">
      <c r="A377" s="140">
        <v>101340004</v>
      </c>
      <c r="B377" s="109">
        <v>368</v>
      </c>
      <c r="C377" s="106" t="s">
        <v>743</v>
      </c>
      <c r="D377" s="122">
        <v>2200</v>
      </c>
      <c r="E377" s="122"/>
      <c r="F377" s="122" t="s">
        <v>406</v>
      </c>
      <c r="G377" s="20" t="s">
        <v>67</v>
      </c>
      <c r="H377" s="2"/>
    </row>
    <row r="378" spans="1:8" ht="39.6" x14ac:dyDescent="0.3">
      <c r="A378" s="140">
        <v>101340005</v>
      </c>
      <c r="B378" s="109">
        <v>369</v>
      </c>
      <c r="C378" s="106" t="s">
        <v>743</v>
      </c>
      <c r="D378" s="122">
        <v>2200</v>
      </c>
      <c r="E378" s="122"/>
      <c r="F378" s="122" t="s">
        <v>406</v>
      </c>
      <c r="G378" s="20" t="s">
        <v>67</v>
      </c>
      <c r="H378" s="2"/>
    </row>
    <row r="379" spans="1:8" ht="39.6" x14ac:dyDescent="0.3">
      <c r="A379" s="140">
        <v>101340002</v>
      </c>
      <c r="B379" s="109">
        <v>370</v>
      </c>
      <c r="C379" s="106" t="s">
        <v>741</v>
      </c>
      <c r="D379" s="122">
        <v>25350</v>
      </c>
      <c r="E379" s="122"/>
      <c r="F379" s="122" t="s">
        <v>406</v>
      </c>
      <c r="G379" s="20" t="s">
        <v>67</v>
      </c>
      <c r="H379" s="2"/>
    </row>
    <row r="380" spans="1:8" ht="39.6" x14ac:dyDescent="0.3">
      <c r="A380" s="140">
        <v>101340003</v>
      </c>
      <c r="B380" s="109">
        <v>371</v>
      </c>
      <c r="C380" s="106" t="s">
        <v>742</v>
      </c>
      <c r="D380" s="150">
        <v>4200</v>
      </c>
      <c r="E380" s="150"/>
      <c r="F380" s="150" t="s">
        <v>406</v>
      </c>
      <c r="G380" s="151" t="s">
        <v>67</v>
      </c>
      <c r="H380" s="2"/>
    </row>
    <row r="381" spans="1:8" ht="39.6" x14ac:dyDescent="0.3">
      <c r="A381" s="140">
        <v>10136006</v>
      </c>
      <c r="B381" s="109">
        <v>372</v>
      </c>
      <c r="C381" s="106" t="s">
        <v>559</v>
      </c>
      <c r="D381" s="122">
        <v>587</v>
      </c>
      <c r="E381" s="122"/>
      <c r="F381" s="122"/>
      <c r="G381" s="151" t="s">
        <v>67</v>
      </c>
      <c r="H381" s="2"/>
    </row>
    <row r="382" spans="1:8" ht="39.6" x14ac:dyDescent="0.3">
      <c r="A382" s="140">
        <v>10136007</v>
      </c>
      <c r="B382" s="109">
        <v>373</v>
      </c>
      <c r="C382" s="122" t="s">
        <v>550</v>
      </c>
      <c r="D382" s="122"/>
      <c r="E382" s="122"/>
      <c r="F382" s="122"/>
      <c r="G382" s="151" t="s">
        <v>67</v>
      </c>
      <c r="H382" s="2"/>
    </row>
    <row r="383" spans="1:8" ht="43.2" x14ac:dyDescent="0.3">
      <c r="A383" s="140">
        <v>10136008</v>
      </c>
      <c r="B383" s="109">
        <v>374</v>
      </c>
      <c r="C383" s="121" t="s">
        <v>595</v>
      </c>
      <c r="D383" s="122">
        <v>11560</v>
      </c>
      <c r="E383" s="123">
        <v>41234</v>
      </c>
      <c r="F383" s="122" t="s">
        <v>427</v>
      </c>
      <c r="G383" s="20" t="s">
        <v>67</v>
      </c>
      <c r="H383" s="2"/>
    </row>
    <row r="384" spans="1:8" x14ac:dyDescent="0.3">
      <c r="A384" s="140"/>
      <c r="B384" s="140"/>
      <c r="C384" s="140"/>
      <c r="D384" s="140"/>
      <c r="E384" s="140"/>
      <c r="F384" s="140"/>
      <c r="G384" s="140"/>
    </row>
    <row r="385" spans="1:7" x14ac:dyDescent="0.3">
      <c r="A385" s="140"/>
      <c r="B385" s="140"/>
      <c r="C385" s="140"/>
      <c r="D385" s="140"/>
      <c r="E385" s="140"/>
      <c r="F385" s="140"/>
      <c r="G385" s="140"/>
    </row>
  </sheetData>
  <mergeCells count="1">
    <mergeCell ref="B1:H1"/>
  </mergeCells>
  <pageMargins left="0" right="0" top="0" bottom="0" header="0" footer="0"/>
  <pageSetup paperSize="9" scale="76" orientation="landscape" horizontalDpi="180" verticalDpi="180" r:id="rId1"/>
  <rowBreaks count="5" manualBreakCount="5">
    <brk id="240" min="3" max="7" man="1"/>
    <brk id="293" min="3" max="7" man="1"/>
    <brk id="310" min="3" max="7" man="1"/>
    <brk id="329" min="3" max="7" man="1"/>
    <brk id="357" min="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0" sqref="B20"/>
    </sheetView>
  </sheetViews>
  <sheetFormatPr defaultRowHeight="14.4" x14ac:dyDescent="0.3"/>
  <cols>
    <col min="2" max="2" width="34.5546875" customWidth="1"/>
    <col min="3" max="3" width="50.33203125" customWidth="1"/>
    <col min="4" max="4" width="29.88671875" customWidth="1"/>
  </cols>
  <sheetData>
    <row r="1" spans="1:4" ht="15.6" x14ac:dyDescent="0.3">
      <c r="A1" s="223" t="s">
        <v>18</v>
      </c>
      <c r="B1" s="223"/>
      <c r="C1" s="223"/>
      <c r="D1" s="223"/>
    </row>
    <row r="2" spans="1:4" ht="15.6" x14ac:dyDescent="0.3">
      <c r="A2" s="7"/>
    </row>
    <row r="3" spans="1:4" ht="95.25" customHeight="1" x14ac:dyDescent="0.3">
      <c r="A3" s="8" t="s">
        <v>10</v>
      </c>
      <c r="B3" s="8" t="s">
        <v>19</v>
      </c>
      <c r="C3" s="8" t="s">
        <v>20</v>
      </c>
      <c r="D3" s="8" t="s">
        <v>21</v>
      </c>
    </row>
    <row r="4" spans="1:4" ht="15.6" x14ac:dyDescent="0.3">
      <c r="A4" s="8">
        <v>1</v>
      </c>
      <c r="B4" s="8">
        <v>2</v>
      </c>
      <c r="C4" s="8">
        <v>3</v>
      </c>
      <c r="D4" s="8">
        <v>4</v>
      </c>
    </row>
    <row r="5" spans="1:4" x14ac:dyDescent="0.3">
      <c r="A5" s="4"/>
      <c r="B5" s="4"/>
      <c r="C5" s="4"/>
      <c r="D5" s="4"/>
    </row>
    <row r="6" spans="1:4" x14ac:dyDescent="0.3">
      <c r="A6" s="4"/>
      <c r="B6" s="4"/>
      <c r="C6" s="4"/>
      <c r="D6" s="4"/>
    </row>
    <row r="7" spans="1:4" x14ac:dyDescent="0.3">
      <c r="A7" s="4"/>
      <c r="B7" s="4"/>
      <c r="C7" s="4"/>
      <c r="D7" s="4"/>
    </row>
    <row r="8" spans="1:4" x14ac:dyDescent="0.3">
      <c r="A8" s="4"/>
      <c r="B8" s="4"/>
      <c r="C8" s="4"/>
      <c r="D8" s="4"/>
    </row>
    <row r="9" spans="1:4" x14ac:dyDescent="0.3">
      <c r="A9" s="4"/>
      <c r="B9" s="4"/>
      <c r="C9" s="4"/>
      <c r="D9" s="4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5" sqref="A5"/>
    </sheetView>
  </sheetViews>
  <sheetFormatPr defaultRowHeight="14.4" x14ac:dyDescent="0.3"/>
  <cols>
    <col min="1" max="1" width="13.6640625" customWidth="1"/>
    <col min="2" max="2" width="55.88671875" customWidth="1"/>
    <col min="3" max="3" width="52.5546875" customWidth="1"/>
  </cols>
  <sheetData>
    <row r="1" spans="1:3" ht="36.75" customHeight="1" x14ac:dyDescent="0.3">
      <c r="A1" s="224" t="s">
        <v>22</v>
      </c>
      <c r="B1" s="224"/>
      <c r="C1" s="224"/>
    </row>
    <row r="2" spans="1:3" ht="15.6" x14ac:dyDescent="0.3">
      <c r="A2" s="7"/>
    </row>
    <row r="3" spans="1:3" ht="82.5" customHeight="1" x14ac:dyDescent="0.3">
      <c r="A3" s="5" t="s">
        <v>25</v>
      </c>
      <c r="B3" s="5" t="s">
        <v>23</v>
      </c>
      <c r="C3" s="5" t="s">
        <v>24</v>
      </c>
    </row>
    <row r="4" spans="1:3" ht="16.5" customHeight="1" x14ac:dyDescent="0.3">
      <c r="A4" s="5">
        <v>1</v>
      </c>
      <c r="B4" s="5">
        <v>2</v>
      </c>
      <c r="C4" s="5">
        <v>3</v>
      </c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C17" sqref="C17"/>
    </sheetView>
  </sheetViews>
  <sheetFormatPr defaultRowHeight="14.4" x14ac:dyDescent="0.3"/>
  <cols>
    <col min="1" max="1" width="5.6640625" customWidth="1"/>
    <col min="2" max="2" width="24.109375" customWidth="1"/>
    <col min="3" max="3" width="19" customWidth="1"/>
    <col min="4" max="4" width="23.44140625" customWidth="1"/>
    <col min="5" max="5" width="30.6640625" customWidth="1"/>
    <col min="6" max="6" width="17.5546875" customWidth="1"/>
    <col min="7" max="7" width="17.88671875" customWidth="1"/>
    <col min="8" max="8" width="18.33203125" customWidth="1"/>
  </cols>
  <sheetData>
    <row r="1" spans="1:8" ht="57" customHeight="1" x14ac:dyDescent="0.3">
      <c r="A1" s="224" t="s">
        <v>26</v>
      </c>
      <c r="B1" s="224"/>
      <c r="C1" s="224"/>
      <c r="D1" s="224"/>
      <c r="E1" s="224"/>
      <c r="F1" s="224"/>
      <c r="G1" s="224"/>
      <c r="H1" s="224"/>
    </row>
    <row r="2" spans="1:8" ht="15.6" x14ac:dyDescent="0.3">
      <c r="A2" s="7"/>
    </row>
    <row r="3" spans="1:8" ht="15.6" x14ac:dyDescent="0.3">
      <c r="A3" s="223" t="s">
        <v>27</v>
      </c>
      <c r="B3" s="223"/>
      <c r="C3" s="223"/>
      <c r="D3" s="223"/>
      <c r="E3" s="223"/>
      <c r="F3" s="223"/>
      <c r="G3" s="223"/>
      <c r="H3" s="223"/>
    </row>
    <row r="5" spans="1:8" ht="87.75" customHeight="1" x14ac:dyDescent="0.3">
      <c r="A5" s="5" t="s">
        <v>10</v>
      </c>
      <c r="B5" s="5" t="s">
        <v>28</v>
      </c>
      <c r="C5" s="5" t="s">
        <v>29</v>
      </c>
      <c r="D5" s="5" t="s">
        <v>30</v>
      </c>
      <c r="E5" s="5" t="s">
        <v>31</v>
      </c>
      <c r="F5" s="5" t="s">
        <v>32</v>
      </c>
      <c r="G5" s="5" t="s">
        <v>33</v>
      </c>
      <c r="H5" s="5" t="s">
        <v>34</v>
      </c>
    </row>
    <row r="6" spans="1:8" ht="15" customHeight="1" x14ac:dyDescent="0.3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72" x14ac:dyDescent="0.3">
      <c r="A7" s="2">
        <v>1</v>
      </c>
      <c r="B7" s="18" t="s">
        <v>446</v>
      </c>
      <c r="C7" s="18" t="s">
        <v>447</v>
      </c>
      <c r="D7" s="18" t="s">
        <v>448</v>
      </c>
      <c r="E7" s="90" t="s">
        <v>449</v>
      </c>
      <c r="F7" s="90">
        <v>116115</v>
      </c>
      <c r="G7" s="90">
        <v>0</v>
      </c>
      <c r="H7" s="90">
        <v>16</v>
      </c>
    </row>
    <row r="8" spans="1:8" x14ac:dyDescent="0.3">
      <c r="A8" s="2"/>
      <c r="B8" s="2"/>
      <c r="C8" s="2"/>
      <c r="D8" s="2"/>
      <c r="E8" s="2"/>
      <c r="F8" s="2"/>
      <c r="G8" s="2"/>
      <c r="H8" s="2"/>
    </row>
    <row r="9" spans="1:8" x14ac:dyDescent="0.3">
      <c r="A9" s="2"/>
      <c r="B9" s="2"/>
      <c r="C9" s="2"/>
      <c r="D9" s="2"/>
      <c r="E9" s="2"/>
      <c r="F9" s="2"/>
      <c r="G9" s="2"/>
      <c r="H9" s="2"/>
    </row>
    <row r="10" spans="1:8" x14ac:dyDescent="0.3">
      <c r="A10" s="2"/>
      <c r="B10" s="2"/>
      <c r="C10" s="2"/>
      <c r="D10" s="2"/>
      <c r="E10" s="2"/>
      <c r="F10" s="2"/>
      <c r="G10" s="2"/>
      <c r="H10" s="2"/>
    </row>
  </sheetData>
  <mergeCells count="2">
    <mergeCell ref="A1:H1"/>
    <mergeCell ref="A3:H3"/>
  </mergeCells>
  <pageMargins left="0" right="0" top="0" bottom="0" header="0" footer="0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E5" sqref="E5"/>
    </sheetView>
  </sheetViews>
  <sheetFormatPr defaultRowHeight="14.4" x14ac:dyDescent="0.3"/>
  <cols>
    <col min="1" max="1" width="7" customWidth="1"/>
    <col min="2" max="2" width="19.33203125" customWidth="1"/>
    <col min="3" max="3" width="20.44140625" customWidth="1"/>
    <col min="4" max="4" width="18.44140625" customWidth="1"/>
    <col min="5" max="5" width="20" customWidth="1"/>
    <col min="6" max="6" width="18.33203125" customWidth="1"/>
    <col min="7" max="7" width="18.5546875" customWidth="1"/>
  </cols>
  <sheetData>
    <row r="1" spans="1:7" ht="27.9" customHeight="1" x14ac:dyDescent="0.3">
      <c r="A1" s="223" t="s">
        <v>35</v>
      </c>
      <c r="B1" s="223"/>
      <c r="C1" s="223"/>
      <c r="D1" s="223"/>
      <c r="E1" s="223"/>
      <c r="F1" s="223"/>
      <c r="G1" s="223"/>
    </row>
    <row r="2" spans="1:7" ht="27.9" customHeight="1" x14ac:dyDescent="0.3">
      <c r="A2" s="7"/>
    </row>
    <row r="3" spans="1:7" ht="141" customHeight="1" x14ac:dyDescent="0.3">
      <c r="A3" s="5" t="s">
        <v>10</v>
      </c>
      <c r="B3" s="5" t="s">
        <v>28</v>
      </c>
      <c r="C3" s="5" t="s">
        <v>29</v>
      </c>
      <c r="D3" s="5" t="s">
        <v>30</v>
      </c>
      <c r="E3" s="5" t="s">
        <v>31</v>
      </c>
      <c r="F3" s="5" t="s">
        <v>33</v>
      </c>
      <c r="G3" s="5" t="s">
        <v>34</v>
      </c>
    </row>
    <row r="4" spans="1:7" x14ac:dyDescent="0.3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</row>
    <row r="5" spans="1:7" ht="82.8" x14ac:dyDescent="0.3">
      <c r="A5" s="91">
        <v>1</v>
      </c>
      <c r="B5" s="91" t="s">
        <v>450</v>
      </c>
      <c r="C5" s="91" t="s">
        <v>451</v>
      </c>
      <c r="D5" s="95">
        <v>1044610000962</v>
      </c>
      <c r="E5" s="18" t="s">
        <v>584</v>
      </c>
      <c r="F5" s="2">
        <v>0</v>
      </c>
      <c r="G5" s="2">
        <v>1.5</v>
      </c>
    </row>
    <row r="6" spans="1:7" x14ac:dyDescent="0.3">
      <c r="A6" s="2"/>
      <c r="B6" s="2"/>
      <c r="C6" s="2"/>
      <c r="D6" s="2"/>
      <c r="E6" s="2"/>
      <c r="F6" s="2"/>
      <c r="G6" s="2"/>
    </row>
    <row r="7" spans="1:7" x14ac:dyDescent="0.3">
      <c r="A7" s="2"/>
      <c r="B7" s="2"/>
      <c r="C7" s="2"/>
      <c r="D7" s="2"/>
      <c r="E7" s="2"/>
      <c r="F7" s="2"/>
      <c r="G7" s="2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5" sqref="A5:C6"/>
    </sheetView>
  </sheetViews>
  <sheetFormatPr defaultRowHeight="14.4" x14ac:dyDescent="0.3"/>
  <cols>
    <col min="1" max="1" width="13" customWidth="1"/>
    <col min="2" max="2" width="29.109375" customWidth="1"/>
    <col min="3" max="3" width="26.44140625" customWidth="1"/>
    <col min="4" max="4" width="18.44140625" customWidth="1"/>
    <col min="5" max="5" width="14.88671875" customWidth="1"/>
    <col min="6" max="6" width="18.6640625" customWidth="1"/>
  </cols>
  <sheetData>
    <row r="1" spans="1:6" ht="42.75" customHeight="1" x14ac:dyDescent="0.3">
      <c r="A1" s="224" t="s">
        <v>36</v>
      </c>
      <c r="B1" s="224"/>
      <c r="C1" s="224"/>
      <c r="D1" s="224"/>
      <c r="E1" s="224"/>
      <c r="F1" s="224"/>
    </row>
    <row r="2" spans="1:6" ht="27.9" customHeight="1" x14ac:dyDescent="0.3">
      <c r="A2" s="7"/>
    </row>
    <row r="3" spans="1:6" ht="93.75" customHeight="1" x14ac:dyDescent="0.3">
      <c r="A3" s="5" t="s">
        <v>38</v>
      </c>
      <c r="B3" s="5" t="s">
        <v>28</v>
      </c>
      <c r="C3" s="5" t="s">
        <v>29</v>
      </c>
      <c r="D3" s="5" t="s">
        <v>30</v>
      </c>
      <c r="E3" s="5" t="s">
        <v>31</v>
      </c>
      <c r="F3" s="5" t="s">
        <v>37</v>
      </c>
    </row>
    <row r="4" spans="1:6" ht="19.5" customHeigh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</row>
    <row r="5" spans="1:6" x14ac:dyDescent="0.3">
      <c r="A5" s="91"/>
      <c r="B5" s="91"/>
      <c r="C5" s="91"/>
      <c r="D5" s="91"/>
      <c r="E5" s="91"/>
      <c r="F5" s="91"/>
    </row>
    <row r="6" spans="1:6" x14ac:dyDescent="0.3">
      <c r="A6" s="91"/>
      <c r="B6" s="91"/>
      <c r="C6" s="91"/>
      <c r="D6" s="91"/>
      <c r="E6" s="91"/>
      <c r="F6" s="91"/>
    </row>
    <row r="7" spans="1:6" x14ac:dyDescent="0.3">
      <c r="A7" s="91"/>
      <c r="B7" s="91"/>
      <c r="C7" s="91"/>
      <c r="D7" s="91"/>
      <c r="E7" s="91"/>
      <c r="F7" s="91"/>
    </row>
    <row r="8" spans="1:6" x14ac:dyDescent="0.3">
      <c r="A8" s="92"/>
      <c r="B8" s="92"/>
      <c r="C8" s="92"/>
      <c r="D8" s="92"/>
      <c r="E8" s="92"/>
      <c r="F8" s="92"/>
    </row>
    <row r="9" spans="1:6" x14ac:dyDescent="0.3">
      <c r="A9" s="10"/>
      <c r="B9" s="10"/>
      <c r="C9" s="10"/>
      <c r="D9" s="10"/>
      <c r="E9" s="10"/>
      <c r="F9" s="10"/>
    </row>
    <row r="10" spans="1:6" x14ac:dyDescent="0.3">
      <c r="A10" s="10"/>
      <c r="B10" s="10"/>
      <c r="C10" s="10"/>
      <c r="D10" s="10"/>
      <c r="E10" s="10"/>
      <c r="F10" s="10"/>
    </row>
    <row r="11" spans="1:6" x14ac:dyDescent="0.3">
      <c r="A11" s="10"/>
      <c r="B11" s="10"/>
      <c r="C11" s="10"/>
      <c r="D11" s="10"/>
      <c r="E11" s="10"/>
      <c r="F11" s="10"/>
    </row>
    <row r="12" spans="1:6" x14ac:dyDescent="0.3">
      <c r="A12" s="10"/>
      <c r="B12" s="10"/>
      <c r="C12" s="10"/>
      <c r="D12" s="10"/>
      <c r="E12" s="10"/>
      <c r="F12" s="10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6" sqref="E6"/>
    </sheetView>
  </sheetViews>
  <sheetFormatPr defaultRowHeight="14.4" x14ac:dyDescent="0.3"/>
  <cols>
    <col min="1" max="1" width="12.109375" customWidth="1"/>
    <col min="2" max="2" width="25" customWidth="1"/>
    <col min="3" max="3" width="19.88671875" customWidth="1"/>
    <col min="4" max="4" width="25.88671875" customWidth="1"/>
    <col min="5" max="5" width="30.88671875" customWidth="1"/>
  </cols>
  <sheetData>
    <row r="1" spans="1:5" ht="27.9" customHeight="1" x14ac:dyDescent="0.3">
      <c r="A1" s="225" t="s">
        <v>39</v>
      </c>
      <c r="B1" s="225"/>
      <c r="C1" s="225"/>
      <c r="D1" s="225"/>
      <c r="E1" s="225"/>
    </row>
    <row r="2" spans="1:5" ht="27.9" customHeight="1" x14ac:dyDescent="0.3">
      <c r="A2" s="11"/>
      <c r="B2" s="9"/>
      <c r="C2" s="9"/>
      <c r="D2" s="9"/>
      <c r="E2" s="9"/>
    </row>
    <row r="3" spans="1:5" ht="94.5" customHeight="1" x14ac:dyDescent="0.3">
      <c r="A3" s="5" t="s">
        <v>10</v>
      </c>
      <c r="B3" s="5" t="s">
        <v>28</v>
      </c>
      <c r="C3" s="5" t="s">
        <v>29</v>
      </c>
      <c r="D3" s="5" t="s">
        <v>30</v>
      </c>
      <c r="E3" s="5" t="s">
        <v>31</v>
      </c>
    </row>
    <row r="4" spans="1:5" ht="12" customHeigh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</row>
    <row r="5" spans="1:5" ht="64.5" customHeight="1" x14ac:dyDescent="0.3">
      <c r="A5" s="12">
        <v>1</v>
      </c>
      <c r="B5" s="94" t="s">
        <v>562</v>
      </c>
      <c r="C5" s="94" t="s">
        <v>563</v>
      </c>
      <c r="D5" s="10"/>
      <c r="E5" s="10" t="s">
        <v>564</v>
      </c>
    </row>
    <row r="6" spans="1:5" x14ac:dyDescent="0.3">
      <c r="A6" s="2"/>
      <c r="B6" s="2"/>
      <c r="C6" s="2"/>
      <c r="D6" s="2"/>
      <c r="E6" s="2"/>
    </row>
    <row r="7" spans="1:5" x14ac:dyDescent="0.3">
      <c r="A7" s="2"/>
      <c r="B7" s="2"/>
      <c r="C7" s="2"/>
      <c r="D7" s="2"/>
      <c r="E7" s="2"/>
    </row>
    <row r="8" spans="1:5" x14ac:dyDescent="0.3">
      <c r="A8" s="2"/>
      <c r="B8" s="2"/>
      <c r="C8" s="2"/>
      <c r="D8" s="2"/>
      <c r="E8" s="2"/>
    </row>
    <row r="9" spans="1:5" x14ac:dyDescent="0.3">
      <c r="A9" s="2"/>
      <c r="B9" s="2"/>
      <c r="C9" s="2"/>
      <c r="D9" s="2"/>
      <c r="E9" s="2"/>
    </row>
    <row r="10" spans="1:5" x14ac:dyDescent="0.3">
      <c r="A10" s="2"/>
      <c r="B10" s="2"/>
      <c r="C10" s="2"/>
      <c r="D10" s="2"/>
      <c r="E10" s="2"/>
    </row>
    <row r="11" spans="1:5" x14ac:dyDescent="0.3">
      <c r="A11" s="2"/>
      <c r="B11" s="2"/>
      <c r="C11" s="2"/>
      <c r="D11" s="2"/>
      <c r="E11" s="2"/>
    </row>
    <row r="12" spans="1:5" x14ac:dyDescent="0.3">
      <c r="A12" s="2"/>
      <c r="B12" s="2"/>
      <c r="C12" s="2"/>
      <c r="D12" s="2"/>
      <c r="E12" s="2"/>
    </row>
    <row r="13" spans="1:5" x14ac:dyDescent="0.3">
      <c r="A13" s="2"/>
      <c r="B13" s="2"/>
      <c r="C13" s="2"/>
      <c r="D13" s="2"/>
      <c r="E13" s="2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view="pageBreakPreview" topLeftCell="A73" zoomScale="60" zoomScaleNormal="100" workbookViewId="0">
      <selection activeCell="H10" sqref="H10"/>
    </sheetView>
  </sheetViews>
  <sheetFormatPr defaultRowHeight="14.4" x14ac:dyDescent="0.3"/>
  <cols>
    <col min="1" max="1" width="6" customWidth="1"/>
    <col min="2" max="2" width="21.44140625" customWidth="1"/>
    <col min="3" max="3" width="30.6640625" customWidth="1"/>
    <col min="4" max="4" width="18.5546875" customWidth="1"/>
    <col min="5" max="5" width="17" customWidth="1"/>
    <col min="6" max="6" width="8.5546875" customWidth="1"/>
    <col min="7" max="7" width="15.88671875" customWidth="1"/>
    <col min="8" max="8" width="15.6640625" customWidth="1"/>
    <col min="9" max="9" width="28.44140625" customWidth="1"/>
    <col min="10" max="10" width="23.6640625" customWidth="1"/>
    <col min="11" max="11" width="17.33203125" customWidth="1"/>
  </cols>
  <sheetData>
    <row r="1" spans="1:11" ht="28.5" customHeight="1" x14ac:dyDescent="0.4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</row>
    <row r="4" spans="1:11" ht="173.25" customHeight="1" x14ac:dyDescent="0.3">
      <c r="A4" s="1" t="s">
        <v>10</v>
      </c>
      <c r="B4" s="3" t="s">
        <v>1</v>
      </c>
      <c r="C4" s="3" t="s">
        <v>2</v>
      </c>
      <c r="D4" s="3" t="s">
        <v>3</v>
      </c>
      <c r="E4" s="3" t="s">
        <v>185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</row>
    <row r="5" spans="1:11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</row>
    <row r="6" spans="1:11" ht="52.8" x14ac:dyDescent="0.3">
      <c r="A6" s="19">
        <v>1</v>
      </c>
      <c r="B6" s="20" t="s">
        <v>95</v>
      </c>
      <c r="C6" s="20" t="s">
        <v>65</v>
      </c>
      <c r="D6" s="19" t="s">
        <v>66</v>
      </c>
      <c r="E6" s="22">
        <v>200</v>
      </c>
      <c r="F6" s="22">
        <v>0</v>
      </c>
      <c r="G6" s="22">
        <v>122138</v>
      </c>
      <c r="H6" s="17">
        <v>42235</v>
      </c>
      <c r="I6" s="47" t="s">
        <v>105</v>
      </c>
      <c r="J6" s="20" t="s">
        <v>67</v>
      </c>
      <c r="K6" s="19"/>
    </row>
    <row r="7" spans="1:11" ht="52.8" x14ac:dyDescent="0.3">
      <c r="A7" s="19">
        <v>2</v>
      </c>
      <c r="B7" s="20" t="s">
        <v>104</v>
      </c>
      <c r="C7" s="20" t="s">
        <v>45</v>
      </c>
      <c r="D7" s="19" t="s">
        <v>68</v>
      </c>
      <c r="E7" s="22">
        <v>3900</v>
      </c>
      <c r="F7" s="22">
        <v>0</v>
      </c>
      <c r="G7" s="22">
        <v>302406</v>
      </c>
      <c r="H7" s="17">
        <v>41016</v>
      </c>
      <c r="I7" s="47" t="s">
        <v>106</v>
      </c>
      <c r="J7" s="20" t="s">
        <v>67</v>
      </c>
      <c r="K7" s="19"/>
    </row>
    <row r="8" spans="1:11" ht="52.8" x14ac:dyDescent="0.3">
      <c r="A8" s="19">
        <v>3</v>
      </c>
      <c r="B8" s="20" t="s">
        <v>103</v>
      </c>
      <c r="C8" s="20" t="s">
        <v>69</v>
      </c>
      <c r="D8" s="19" t="s">
        <v>296</v>
      </c>
      <c r="E8" s="22">
        <v>3000</v>
      </c>
      <c r="F8" s="22">
        <v>0</v>
      </c>
      <c r="G8" s="54">
        <v>692790</v>
      </c>
      <c r="H8" s="17">
        <v>42235</v>
      </c>
      <c r="I8" s="47" t="s">
        <v>107</v>
      </c>
      <c r="J8" s="20" t="s">
        <v>67</v>
      </c>
      <c r="K8" s="19"/>
    </row>
    <row r="9" spans="1:11" ht="40.200000000000003" x14ac:dyDescent="0.3">
      <c r="A9" s="19">
        <v>4</v>
      </c>
      <c r="B9" s="48" t="s">
        <v>121</v>
      </c>
      <c r="C9" s="20" t="s">
        <v>51</v>
      </c>
      <c r="D9" s="19" t="s">
        <v>71</v>
      </c>
      <c r="E9" s="22">
        <v>3086</v>
      </c>
      <c r="F9" s="22">
        <v>0</v>
      </c>
      <c r="G9" s="54">
        <v>1306056.92</v>
      </c>
      <c r="H9" s="17">
        <v>41705</v>
      </c>
      <c r="I9" s="47" t="s">
        <v>109</v>
      </c>
      <c r="J9" s="20" t="s">
        <v>67</v>
      </c>
      <c r="K9" s="19"/>
    </row>
    <row r="10" spans="1:11" ht="40.200000000000003" x14ac:dyDescent="0.3">
      <c r="A10" s="19">
        <v>5</v>
      </c>
      <c r="B10" s="48" t="s">
        <v>96</v>
      </c>
      <c r="C10" s="20" t="s">
        <v>297</v>
      </c>
      <c r="D10" s="19" t="s">
        <v>70</v>
      </c>
      <c r="E10" s="22">
        <v>5000</v>
      </c>
      <c r="F10" s="22">
        <v>0</v>
      </c>
      <c r="G10" s="69">
        <v>1419750</v>
      </c>
      <c r="H10" s="17">
        <v>41736</v>
      </c>
      <c r="I10" s="47" t="s">
        <v>108</v>
      </c>
      <c r="J10" s="20" t="s">
        <v>67</v>
      </c>
      <c r="K10" s="19"/>
    </row>
    <row r="11" spans="1:11" ht="40.200000000000003" x14ac:dyDescent="0.3">
      <c r="A11" s="19">
        <v>6</v>
      </c>
      <c r="B11" s="48" t="s">
        <v>97</v>
      </c>
      <c r="C11" s="20" t="s">
        <v>72</v>
      </c>
      <c r="D11" s="19" t="s">
        <v>73</v>
      </c>
      <c r="E11" s="22">
        <v>160</v>
      </c>
      <c r="F11" s="22">
        <v>0</v>
      </c>
      <c r="G11" s="22">
        <v>19168</v>
      </c>
      <c r="H11" s="17">
        <v>42235</v>
      </c>
      <c r="I11" s="47" t="s">
        <v>110</v>
      </c>
      <c r="J11" s="20" t="s">
        <v>67</v>
      </c>
      <c r="K11" s="19"/>
    </row>
    <row r="12" spans="1:11" ht="52.8" x14ac:dyDescent="0.3">
      <c r="A12" s="19">
        <v>7</v>
      </c>
      <c r="B12" s="14" t="s">
        <v>122</v>
      </c>
      <c r="C12" s="20" t="s">
        <v>74</v>
      </c>
      <c r="D12" s="19" t="s">
        <v>75</v>
      </c>
      <c r="E12" s="22">
        <v>181</v>
      </c>
      <c r="F12" s="22">
        <v>0</v>
      </c>
      <c r="G12" s="22">
        <v>1</v>
      </c>
      <c r="H12" s="17">
        <v>42347</v>
      </c>
      <c r="I12" s="47" t="s">
        <v>111</v>
      </c>
      <c r="J12" s="20" t="s">
        <v>67</v>
      </c>
      <c r="K12" s="19"/>
    </row>
    <row r="13" spans="1:11" ht="52.8" x14ac:dyDescent="0.3">
      <c r="A13" s="19">
        <v>8</v>
      </c>
      <c r="B13" s="14" t="s">
        <v>99</v>
      </c>
      <c r="C13" s="20" t="s">
        <v>76</v>
      </c>
      <c r="D13" s="19" t="s">
        <v>77</v>
      </c>
      <c r="E13" s="22">
        <v>12</v>
      </c>
      <c r="F13" s="22">
        <v>0</v>
      </c>
      <c r="G13" s="22">
        <v>1</v>
      </c>
      <c r="H13" s="17">
        <v>42342</v>
      </c>
      <c r="I13" s="47" t="s">
        <v>112</v>
      </c>
      <c r="J13" s="20" t="s">
        <v>67</v>
      </c>
      <c r="K13" s="19"/>
    </row>
    <row r="14" spans="1:11" ht="40.200000000000003" x14ac:dyDescent="0.3">
      <c r="A14" s="19">
        <v>9</v>
      </c>
      <c r="B14" s="14" t="s">
        <v>100</v>
      </c>
      <c r="C14" s="20" t="s">
        <v>76</v>
      </c>
      <c r="D14" s="19" t="s">
        <v>78</v>
      </c>
      <c r="E14" s="22">
        <v>9</v>
      </c>
      <c r="F14" s="22">
        <v>0</v>
      </c>
      <c r="G14" s="22">
        <v>1</v>
      </c>
      <c r="H14" s="17">
        <v>42342</v>
      </c>
      <c r="I14" s="47" t="s">
        <v>113</v>
      </c>
      <c r="J14" s="20" t="s">
        <v>67</v>
      </c>
      <c r="K14" s="19"/>
    </row>
    <row r="15" spans="1:11" ht="52.8" x14ac:dyDescent="0.3">
      <c r="A15" s="19">
        <v>10</v>
      </c>
      <c r="B15" s="14" t="s">
        <v>102</v>
      </c>
      <c r="C15" s="20" t="s">
        <v>79</v>
      </c>
      <c r="D15" s="19" t="s">
        <v>80</v>
      </c>
      <c r="E15" s="22">
        <v>9</v>
      </c>
      <c r="F15" s="22">
        <v>0</v>
      </c>
      <c r="G15" s="22">
        <v>1</v>
      </c>
      <c r="H15" s="17">
        <v>43319</v>
      </c>
      <c r="I15" s="47" t="s">
        <v>114</v>
      </c>
      <c r="J15" s="20" t="s">
        <v>81</v>
      </c>
      <c r="K15" s="19"/>
    </row>
    <row r="16" spans="1:11" ht="52.8" x14ac:dyDescent="0.3">
      <c r="A16" s="19">
        <v>11</v>
      </c>
      <c r="B16" s="14" t="s">
        <v>98</v>
      </c>
      <c r="C16" s="20" t="s">
        <v>82</v>
      </c>
      <c r="D16" s="19" t="s">
        <v>83</v>
      </c>
      <c r="E16" s="22">
        <v>9</v>
      </c>
      <c r="F16" s="22">
        <v>0</v>
      </c>
      <c r="G16" s="22">
        <v>1</v>
      </c>
      <c r="H16" s="17">
        <v>42347</v>
      </c>
      <c r="I16" s="47" t="s">
        <v>115</v>
      </c>
      <c r="J16" s="20" t="s">
        <v>67</v>
      </c>
      <c r="K16" s="19"/>
    </row>
    <row r="17" spans="1:11" ht="52.8" x14ac:dyDescent="0.3">
      <c r="A17" s="19">
        <v>12</v>
      </c>
      <c r="B17" s="14" t="s">
        <v>101</v>
      </c>
      <c r="C17" s="20" t="s">
        <v>84</v>
      </c>
      <c r="D17" s="19" t="s">
        <v>85</v>
      </c>
      <c r="E17" s="22">
        <v>16</v>
      </c>
      <c r="F17" s="22">
        <v>0</v>
      </c>
      <c r="G17" s="22">
        <v>1</v>
      </c>
      <c r="H17" s="17">
        <v>42342</v>
      </c>
      <c r="I17" s="47" t="s">
        <v>116</v>
      </c>
      <c r="J17" s="20" t="s">
        <v>67</v>
      </c>
      <c r="K17" s="19"/>
    </row>
    <row r="18" spans="1:11" ht="52.8" x14ac:dyDescent="0.3">
      <c r="A18" s="19">
        <v>13</v>
      </c>
      <c r="B18" s="48" t="s">
        <v>86</v>
      </c>
      <c r="C18" s="20" t="s">
        <v>88</v>
      </c>
      <c r="D18" s="19" t="s">
        <v>87</v>
      </c>
      <c r="E18" s="22">
        <v>22308</v>
      </c>
      <c r="F18" s="22">
        <v>0</v>
      </c>
      <c r="G18" s="22">
        <v>1747608.72</v>
      </c>
      <c r="H18" s="17">
        <v>43431</v>
      </c>
      <c r="I18" s="47" t="s">
        <v>119</v>
      </c>
      <c r="J18" s="20" t="s">
        <v>81</v>
      </c>
      <c r="K18" s="19" t="s">
        <v>368</v>
      </c>
    </row>
    <row r="19" spans="1:11" ht="52.8" x14ac:dyDescent="0.3">
      <c r="A19" s="19">
        <v>14</v>
      </c>
      <c r="B19" s="48" t="s">
        <v>86</v>
      </c>
      <c r="C19" s="20" t="s">
        <v>89</v>
      </c>
      <c r="D19" s="19" t="s">
        <v>90</v>
      </c>
      <c r="E19" s="22">
        <v>12600</v>
      </c>
      <c r="F19" s="22">
        <v>0</v>
      </c>
      <c r="G19" s="22">
        <v>1012788</v>
      </c>
      <c r="H19" s="17">
        <v>43431</v>
      </c>
      <c r="I19" s="47" t="s">
        <v>120</v>
      </c>
      <c r="J19" s="20" t="s">
        <v>81</v>
      </c>
      <c r="K19" s="19" t="s">
        <v>368</v>
      </c>
    </row>
    <row r="20" spans="1:11" ht="52.8" x14ac:dyDescent="0.3">
      <c r="A20" s="19">
        <v>15</v>
      </c>
      <c r="B20" s="48" t="s">
        <v>86</v>
      </c>
      <c r="C20" s="20" t="s">
        <v>91</v>
      </c>
      <c r="D20" s="19" t="s">
        <v>92</v>
      </c>
      <c r="E20" s="22">
        <v>9046</v>
      </c>
      <c r="F20" s="22">
        <v>0</v>
      </c>
      <c r="G20" s="22">
        <v>708663.64</v>
      </c>
      <c r="H20" s="17">
        <v>43509</v>
      </c>
      <c r="I20" s="47" t="s">
        <v>117</v>
      </c>
      <c r="J20" s="20" t="s">
        <v>81</v>
      </c>
      <c r="K20" s="19"/>
    </row>
    <row r="21" spans="1:11" ht="52.8" x14ac:dyDescent="0.3">
      <c r="A21" s="19">
        <v>16</v>
      </c>
      <c r="B21" s="48" t="s">
        <v>86</v>
      </c>
      <c r="C21" s="20" t="s">
        <v>93</v>
      </c>
      <c r="D21" s="19" t="s">
        <v>94</v>
      </c>
      <c r="E21" s="22">
        <v>6450</v>
      </c>
      <c r="F21" s="22">
        <v>0</v>
      </c>
      <c r="G21" s="22">
        <v>772710</v>
      </c>
      <c r="H21" s="17">
        <v>43509</v>
      </c>
      <c r="I21" s="47" t="s">
        <v>118</v>
      </c>
      <c r="J21" s="20" t="s">
        <v>81</v>
      </c>
      <c r="K21" s="19"/>
    </row>
    <row r="22" spans="1:11" ht="52.8" x14ac:dyDescent="0.3">
      <c r="A22" s="19">
        <v>17</v>
      </c>
      <c r="B22" s="14" t="s">
        <v>123</v>
      </c>
      <c r="C22" s="20" t="s">
        <v>138</v>
      </c>
      <c r="D22" s="25" t="s">
        <v>139</v>
      </c>
      <c r="E22" s="51">
        <v>1800</v>
      </c>
      <c r="F22" s="22">
        <v>0</v>
      </c>
      <c r="G22" s="26" t="s">
        <v>140</v>
      </c>
      <c r="H22" s="27">
        <v>42480</v>
      </c>
      <c r="I22" s="16" t="s">
        <v>165</v>
      </c>
      <c r="J22" s="20" t="s">
        <v>67</v>
      </c>
      <c r="K22" s="19"/>
    </row>
    <row r="23" spans="1:11" ht="66" x14ac:dyDescent="0.3">
      <c r="A23" s="19">
        <v>18</v>
      </c>
      <c r="B23" s="14" t="s">
        <v>166</v>
      </c>
      <c r="C23" s="20" t="s">
        <v>141</v>
      </c>
      <c r="D23" s="25" t="s">
        <v>142</v>
      </c>
      <c r="E23" s="51">
        <v>1687</v>
      </c>
      <c r="F23" s="22">
        <v>0</v>
      </c>
      <c r="G23" s="26" t="s">
        <v>143</v>
      </c>
      <c r="H23" s="27">
        <v>42486</v>
      </c>
      <c r="I23" s="16" t="s">
        <v>167</v>
      </c>
      <c r="J23" s="20" t="s">
        <v>67</v>
      </c>
      <c r="K23" s="19"/>
    </row>
    <row r="24" spans="1:11" ht="52.8" x14ac:dyDescent="0.3">
      <c r="A24" s="19">
        <v>19</v>
      </c>
      <c r="B24" s="14" t="s">
        <v>168</v>
      </c>
      <c r="C24" s="20" t="s">
        <v>141</v>
      </c>
      <c r="D24" s="25" t="s">
        <v>144</v>
      </c>
      <c r="E24" s="51">
        <v>2312</v>
      </c>
      <c r="F24" s="22">
        <v>0</v>
      </c>
      <c r="G24" s="26" t="s">
        <v>145</v>
      </c>
      <c r="H24" s="27">
        <v>42486</v>
      </c>
      <c r="I24" s="16" t="s">
        <v>169</v>
      </c>
      <c r="J24" s="20" t="s">
        <v>67</v>
      </c>
      <c r="K24" s="19"/>
    </row>
    <row r="25" spans="1:11" ht="52.8" x14ac:dyDescent="0.3">
      <c r="A25" s="19">
        <v>20</v>
      </c>
      <c r="B25" s="14" t="s">
        <v>123</v>
      </c>
      <c r="C25" s="20" t="s">
        <v>146</v>
      </c>
      <c r="D25" s="25" t="s">
        <v>147</v>
      </c>
      <c r="E25" s="51">
        <v>2819</v>
      </c>
      <c r="F25" s="22">
        <v>0</v>
      </c>
      <c r="G25" s="26">
        <v>147010.85</v>
      </c>
      <c r="H25" s="27">
        <v>42963</v>
      </c>
      <c r="I25" s="16" t="s">
        <v>170</v>
      </c>
      <c r="J25" s="20" t="s">
        <v>81</v>
      </c>
      <c r="K25" s="19"/>
    </row>
    <row r="26" spans="1:11" ht="52.8" x14ac:dyDescent="0.3">
      <c r="A26" s="19">
        <v>21</v>
      </c>
      <c r="B26" s="14" t="s">
        <v>123</v>
      </c>
      <c r="C26" s="20" t="s">
        <v>133</v>
      </c>
      <c r="D26" s="25" t="s">
        <v>134</v>
      </c>
      <c r="E26" s="51">
        <v>2458</v>
      </c>
      <c r="F26" s="22">
        <v>0</v>
      </c>
      <c r="G26" s="26" t="s">
        <v>135</v>
      </c>
      <c r="H26" s="27">
        <v>42318</v>
      </c>
      <c r="I26" s="16" t="s">
        <v>171</v>
      </c>
      <c r="J26" s="20" t="s">
        <v>67</v>
      </c>
      <c r="K26" s="19"/>
    </row>
    <row r="27" spans="1:11" ht="52.8" x14ac:dyDescent="0.3">
      <c r="A27" s="19">
        <v>22</v>
      </c>
      <c r="B27" s="14" t="s">
        <v>123</v>
      </c>
      <c r="C27" s="20" t="s">
        <v>124</v>
      </c>
      <c r="D27" s="25" t="s">
        <v>125</v>
      </c>
      <c r="E27" s="51">
        <v>2534</v>
      </c>
      <c r="F27" s="22">
        <v>0</v>
      </c>
      <c r="G27" s="26" t="s">
        <v>126</v>
      </c>
      <c r="H27" s="27">
        <v>42487</v>
      </c>
      <c r="I27" s="16" t="s">
        <v>172</v>
      </c>
      <c r="J27" s="20" t="s">
        <v>67</v>
      </c>
      <c r="K27" s="19"/>
    </row>
    <row r="28" spans="1:11" ht="52.8" x14ac:dyDescent="0.3">
      <c r="A28" s="19">
        <v>23</v>
      </c>
      <c r="B28" s="14" t="s">
        <v>123</v>
      </c>
      <c r="C28" s="20" t="s">
        <v>127</v>
      </c>
      <c r="D28" s="25" t="s">
        <v>128</v>
      </c>
      <c r="E28" s="51">
        <v>2809</v>
      </c>
      <c r="F28" s="22">
        <v>0</v>
      </c>
      <c r="G28" s="26" t="s">
        <v>129</v>
      </c>
      <c r="H28" s="27">
        <v>42318</v>
      </c>
      <c r="I28" s="16" t="s">
        <v>173</v>
      </c>
      <c r="J28" s="20" t="s">
        <v>67</v>
      </c>
      <c r="K28" s="19"/>
    </row>
    <row r="29" spans="1:11" ht="52.8" x14ac:dyDescent="0.3">
      <c r="A29" s="19">
        <v>24</v>
      </c>
      <c r="B29" s="14" t="s">
        <v>123</v>
      </c>
      <c r="C29" s="20" t="s">
        <v>130</v>
      </c>
      <c r="D29" s="25" t="s">
        <v>131</v>
      </c>
      <c r="E29" s="51">
        <v>2814</v>
      </c>
      <c r="F29" s="22">
        <v>0</v>
      </c>
      <c r="G29" s="26" t="s">
        <v>132</v>
      </c>
      <c r="H29" s="27">
        <v>42318</v>
      </c>
      <c r="I29" s="16" t="s">
        <v>174</v>
      </c>
      <c r="J29" s="20" t="s">
        <v>67</v>
      </c>
      <c r="K29" s="19"/>
    </row>
    <row r="30" spans="1:11" ht="52.8" x14ac:dyDescent="0.3">
      <c r="A30" s="19">
        <v>25</v>
      </c>
      <c r="B30" s="14" t="s">
        <v>123</v>
      </c>
      <c r="C30" s="20" t="s">
        <v>136</v>
      </c>
      <c r="D30" s="25" t="s">
        <v>137</v>
      </c>
      <c r="E30" s="51">
        <v>3000</v>
      </c>
      <c r="F30" s="22">
        <v>0</v>
      </c>
      <c r="G30" s="26">
        <v>69720</v>
      </c>
      <c r="H30" s="27">
        <v>42963</v>
      </c>
      <c r="I30" s="47" t="s">
        <v>175</v>
      </c>
      <c r="J30" s="20" t="s">
        <v>81</v>
      </c>
      <c r="K30" s="19"/>
    </row>
    <row r="31" spans="1:11" ht="52.8" x14ac:dyDescent="0.3">
      <c r="A31" s="19">
        <v>26</v>
      </c>
      <c r="B31" s="14" t="s">
        <v>123</v>
      </c>
      <c r="C31" s="20" t="s">
        <v>148</v>
      </c>
      <c r="D31" s="25" t="s">
        <v>149</v>
      </c>
      <c r="E31" s="51">
        <v>2985</v>
      </c>
      <c r="F31" s="22">
        <v>0</v>
      </c>
      <c r="G31" s="26">
        <v>22686</v>
      </c>
      <c r="H31" s="27">
        <v>42963</v>
      </c>
      <c r="I31" s="47" t="s">
        <v>176</v>
      </c>
      <c r="J31" s="20" t="s">
        <v>81</v>
      </c>
      <c r="K31" s="19"/>
    </row>
    <row r="32" spans="1:11" ht="52.8" x14ac:dyDescent="0.3">
      <c r="A32" s="19">
        <v>27</v>
      </c>
      <c r="B32" s="14" t="s">
        <v>123</v>
      </c>
      <c r="C32" s="20" t="s">
        <v>150</v>
      </c>
      <c r="D32" s="14" t="s">
        <v>151</v>
      </c>
      <c r="E32" s="51">
        <v>3000</v>
      </c>
      <c r="F32" s="22">
        <v>0</v>
      </c>
      <c r="G32" s="26" t="s">
        <v>152</v>
      </c>
      <c r="H32" s="27">
        <v>43014</v>
      </c>
      <c r="I32" s="47" t="s">
        <v>177</v>
      </c>
      <c r="J32" s="20" t="s">
        <v>81</v>
      </c>
      <c r="K32" s="19"/>
    </row>
    <row r="33" spans="1:11" ht="52.8" x14ac:dyDescent="0.3">
      <c r="A33" s="19">
        <v>28</v>
      </c>
      <c r="B33" s="14" t="s">
        <v>123</v>
      </c>
      <c r="C33" s="20" t="s">
        <v>153</v>
      </c>
      <c r="D33" s="25" t="s">
        <v>154</v>
      </c>
      <c r="E33" s="51">
        <v>2507</v>
      </c>
      <c r="F33" s="22">
        <v>0</v>
      </c>
      <c r="G33" s="26" t="s">
        <v>155</v>
      </c>
      <c r="H33" s="27">
        <v>42909</v>
      </c>
      <c r="I33" s="47" t="s">
        <v>178</v>
      </c>
      <c r="J33" s="20" t="s">
        <v>81</v>
      </c>
      <c r="K33" s="19"/>
    </row>
    <row r="34" spans="1:11" ht="79.2" x14ac:dyDescent="0.3">
      <c r="A34" s="19">
        <v>29</v>
      </c>
      <c r="B34" s="14" t="s">
        <v>181</v>
      </c>
      <c r="C34" s="20" t="s">
        <v>179</v>
      </c>
      <c r="D34" s="25" t="s">
        <v>180</v>
      </c>
      <c r="E34" s="21">
        <v>27684</v>
      </c>
      <c r="F34" s="22">
        <v>0</v>
      </c>
      <c r="G34" s="21">
        <v>1964179.8</v>
      </c>
      <c r="H34" s="27">
        <v>43315</v>
      </c>
      <c r="I34" s="47" t="s">
        <v>182</v>
      </c>
      <c r="J34" s="20" t="s">
        <v>81</v>
      </c>
      <c r="K34" s="19"/>
    </row>
    <row r="35" spans="1:11" ht="66" x14ac:dyDescent="0.3">
      <c r="A35" s="19">
        <v>30</v>
      </c>
      <c r="B35" s="14" t="s">
        <v>360</v>
      </c>
      <c r="C35" s="20" t="s">
        <v>179</v>
      </c>
      <c r="D35" s="25" t="s">
        <v>184</v>
      </c>
      <c r="E35" s="21">
        <v>19753</v>
      </c>
      <c r="F35" s="22">
        <v>0</v>
      </c>
      <c r="G35" s="21">
        <v>1401475.35</v>
      </c>
      <c r="H35" s="27">
        <v>43273</v>
      </c>
      <c r="I35" s="47" t="s">
        <v>186</v>
      </c>
      <c r="J35" s="20" t="s">
        <v>81</v>
      </c>
      <c r="K35" s="19"/>
    </row>
    <row r="36" spans="1:11" ht="66" x14ac:dyDescent="0.3">
      <c r="A36" s="19">
        <v>31</v>
      </c>
      <c r="B36" s="14" t="s">
        <v>183</v>
      </c>
      <c r="C36" s="20" t="s">
        <v>179</v>
      </c>
      <c r="D36" s="25" t="s">
        <v>187</v>
      </c>
      <c r="E36" s="21">
        <v>36127</v>
      </c>
      <c r="F36" s="22">
        <v>0</v>
      </c>
      <c r="G36" s="21">
        <v>2563210.65</v>
      </c>
      <c r="H36" s="27">
        <v>43273</v>
      </c>
      <c r="I36" s="47" t="s">
        <v>188</v>
      </c>
      <c r="J36" s="20" t="s">
        <v>81</v>
      </c>
      <c r="K36" s="19"/>
    </row>
    <row r="37" spans="1:11" ht="40.200000000000003" x14ac:dyDescent="0.3">
      <c r="A37" s="19">
        <v>32</v>
      </c>
      <c r="B37" s="14" t="s">
        <v>194</v>
      </c>
      <c r="C37" s="20" t="s">
        <v>195</v>
      </c>
      <c r="D37" s="25" t="s">
        <v>196</v>
      </c>
      <c r="E37" s="21">
        <v>332876</v>
      </c>
      <c r="F37" s="22">
        <v>0</v>
      </c>
      <c r="G37" s="21">
        <v>1</v>
      </c>
      <c r="H37" s="27">
        <v>41303</v>
      </c>
      <c r="I37" s="16" t="s">
        <v>200</v>
      </c>
      <c r="J37" s="20" t="s">
        <v>67</v>
      </c>
      <c r="K37" s="19"/>
    </row>
    <row r="38" spans="1:11" ht="66.599999999999994" x14ac:dyDescent="0.3">
      <c r="A38" s="19">
        <v>33</v>
      </c>
      <c r="B38" s="14" t="s">
        <v>197</v>
      </c>
      <c r="C38" s="20" t="s">
        <v>195</v>
      </c>
      <c r="D38" s="25" t="s">
        <v>198</v>
      </c>
      <c r="E38" s="21">
        <v>2262</v>
      </c>
      <c r="F38" s="22">
        <v>0</v>
      </c>
      <c r="G38" s="21">
        <v>61526.400000000001</v>
      </c>
      <c r="H38" s="27" t="s">
        <v>201</v>
      </c>
      <c r="I38" s="16" t="s">
        <v>202</v>
      </c>
      <c r="J38" s="20" t="s">
        <v>203</v>
      </c>
      <c r="K38" s="19"/>
    </row>
    <row r="39" spans="1:11" ht="66.599999999999994" x14ac:dyDescent="0.3">
      <c r="A39" s="19">
        <v>34</v>
      </c>
      <c r="B39" s="14" t="s">
        <v>197</v>
      </c>
      <c r="C39" s="20" t="s">
        <v>195</v>
      </c>
      <c r="D39" s="25" t="s">
        <v>199</v>
      </c>
      <c r="E39" s="21">
        <v>3738</v>
      </c>
      <c r="F39" s="22">
        <v>0</v>
      </c>
      <c r="G39" s="21">
        <v>80329.62</v>
      </c>
      <c r="H39" s="27" t="s">
        <v>205</v>
      </c>
      <c r="I39" s="16" t="s">
        <v>204</v>
      </c>
      <c r="J39" s="20" t="s">
        <v>203</v>
      </c>
      <c r="K39" s="19"/>
    </row>
    <row r="40" spans="1:11" ht="52.8" x14ac:dyDescent="0.3">
      <c r="A40" s="19">
        <v>35</v>
      </c>
      <c r="B40" s="14" t="s">
        <v>156</v>
      </c>
      <c r="C40" s="20" t="s">
        <v>157</v>
      </c>
      <c r="D40" s="25" t="s">
        <v>158</v>
      </c>
      <c r="E40" s="51">
        <v>9</v>
      </c>
      <c r="F40" s="22">
        <v>0</v>
      </c>
      <c r="G40" s="26" t="s">
        <v>159</v>
      </c>
      <c r="H40" s="27"/>
      <c r="I40" s="20"/>
      <c r="J40" s="16"/>
      <c r="K40" s="19"/>
    </row>
    <row r="41" spans="1:11" ht="52.8" x14ac:dyDescent="0.3">
      <c r="A41" s="19">
        <v>36</v>
      </c>
      <c r="B41" s="14" t="s">
        <v>156</v>
      </c>
      <c r="C41" s="20" t="s">
        <v>160</v>
      </c>
      <c r="D41" s="25" t="s">
        <v>161</v>
      </c>
      <c r="E41" s="51">
        <v>9</v>
      </c>
      <c r="F41" s="22">
        <v>0</v>
      </c>
      <c r="G41" s="26" t="s">
        <v>159</v>
      </c>
      <c r="H41" s="27"/>
      <c r="I41" s="20"/>
      <c r="J41" s="16"/>
      <c r="K41" s="19"/>
    </row>
    <row r="42" spans="1:11" ht="52.8" x14ac:dyDescent="0.3">
      <c r="A42" s="19">
        <v>37</v>
      </c>
      <c r="B42" s="14" t="s">
        <v>156</v>
      </c>
      <c r="C42" s="20" t="s">
        <v>162</v>
      </c>
      <c r="D42" s="25" t="s">
        <v>163</v>
      </c>
      <c r="E42" s="51">
        <v>9</v>
      </c>
      <c r="F42" s="22">
        <v>0</v>
      </c>
      <c r="G42" s="26" t="s">
        <v>164</v>
      </c>
      <c r="H42" s="27"/>
      <c r="I42" s="20"/>
      <c r="J42" s="16"/>
      <c r="K42" s="19"/>
    </row>
    <row r="43" spans="1:11" ht="52.8" x14ac:dyDescent="0.3">
      <c r="A43" s="19">
        <v>38</v>
      </c>
      <c r="B43" s="14" t="s">
        <v>156</v>
      </c>
      <c r="C43" s="20" t="s">
        <v>221</v>
      </c>
      <c r="D43" s="25" t="s">
        <v>369</v>
      </c>
      <c r="E43" s="51">
        <v>9</v>
      </c>
      <c r="F43" s="22">
        <v>0</v>
      </c>
      <c r="G43" s="26">
        <v>655.29</v>
      </c>
      <c r="H43" s="27"/>
      <c r="I43" s="20"/>
      <c r="J43" s="16"/>
      <c r="K43" s="19"/>
    </row>
    <row r="44" spans="1:11" ht="52.8" x14ac:dyDescent="0.3">
      <c r="A44" s="19">
        <v>39</v>
      </c>
      <c r="B44" s="14" t="s">
        <v>156</v>
      </c>
      <c r="C44" s="20" t="s">
        <v>222</v>
      </c>
      <c r="D44" s="25" t="s">
        <v>370</v>
      </c>
      <c r="E44" s="51">
        <v>7</v>
      </c>
      <c r="F44" s="22">
        <v>0</v>
      </c>
      <c r="G44" s="26">
        <v>509.67</v>
      </c>
      <c r="H44" s="27"/>
      <c r="I44" s="20"/>
      <c r="J44" s="16"/>
      <c r="K44" s="19"/>
    </row>
    <row r="45" spans="1:11" ht="40.200000000000003" x14ac:dyDescent="0.3">
      <c r="A45" s="19">
        <v>40</v>
      </c>
      <c r="B45" s="14" t="s">
        <v>242</v>
      </c>
      <c r="C45" s="13" t="s">
        <v>243</v>
      </c>
      <c r="D45" s="56" t="s">
        <v>245</v>
      </c>
      <c r="E45" s="14">
        <v>4183</v>
      </c>
      <c r="F45" s="22">
        <v>0</v>
      </c>
      <c r="G45" s="24" t="s">
        <v>250</v>
      </c>
      <c r="H45" s="27"/>
      <c r="I45" s="20" t="s">
        <v>371</v>
      </c>
      <c r="J45" s="47" t="s">
        <v>298</v>
      </c>
      <c r="K45" s="19"/>
    </row>
    <row r="46" spans="1:11" ht="40.200000000000003" x14ac:dyDescent="0.3">
      <c r="A46" s="19">
        <v>41</v>
      </c>
      <c r="B46" s="14" t="s">
        <v>242</v>
      </c>
      <c r="C46" s="13" t="s">
        <v>141</v>
      </c>
      <c r="D46" s="56" t="s">
        <v>246</v>
      </c>
      <c r="E46" s="14">
        <v>4264</v>
      </c>
      <c r="F46" s="22">
        <v>0</v>
      </c>
      <c r="G46" s="24" t="s">
        <v>251</v>
      </c>
      <c r="H46" s="27"/>
      <c r="I46" s="20" t="s">
        <v>371</v>
      </c>
      <c r="J46" s="47" t="s">
        <v>298</v>
      </c>
      <c r="K46" s="19"/>
    </row>
    <row r="47" spans="1:11" ht="66" x14ac:dyDescent="0.3">
      <c r="A47" s="19">
        <v>42</v>
      </c>
      <c r="B47" s="14" t="s">
        <v>293</v>
      </c>
      <c r="C47" s="13" t="s">
        <v>146</v>
      </c>
      <c r="D47" s="56" t="s">
        <v>247</v>
      </c>
      <c r="E47" s="14">
        <v>3141</v>
      </c>
      <c r="F47" s="22">
        <v>0</v>
      </c>
      <c r="G47" s="24" t="s">
        <v>252</v>
      </c>
      <c r="H47" s="27"/>
      <c r="I47" s="20" t="s">
        <v>371</v>
      </c>
      <c r="J47" s="47" t="s">
        <v>298</v>
      </c>
      <c r="K47" s="19"/>
    </row>
    <row r="48" spans="1:11" ht="66" x14ac:dyDescent="0.3">
      <c r="A48" s="19">
        <v>43</v>
      </c>
      <c r="B48" s="14" t="s">
        <v>292</v>
      </c>
      <c r="C48" s="13" t="s">
        <v>291</v>
      </c>
      <c r="D48" s="56" t="s">
        <v>248</v>
      </c>
      <c r="E48" s="14">
        <v>3867</v>
      </c>
      <c r="F48" s="22">
        <v>0</v>
      </c>
      <c r="G48" s="24" t="s">
        <v>253</v>
      </c>
      <c r="H48" s="27"/>
      <c r="I48" s="20" t="s">
        <v>371</v>
      </c>
      <c r="J48" s="47" t="s">
        <v>298</v>
      </c>
      <c r="K48" s="19"/>
    </row>
    <row r="49" spans="1:11" ht="52.8" x14ac:dyDescent="0.3">
      <c r="A49" s="19">
        <v>44</v>
      </c>
      <c r="B49" s="14" t="s">
        <v>294</v>
      </c>
      <c r="C49" s="13" t="s">
        <v>244</v>
      </c>
      <c r="D49" s="56" t="s">
        <v>249</v>
      </c>
      <c r="E49" s="14">
        <v>1422</v>
      </c>
      <c r="F49" s="22">
        <v>0</v>
      </c>
      <c r="G49" s="24" t="s">
        <v>254</v>
      </c>
      <c r="H49" s="27"/>
      <c r="I49" s="20" t="s">
        <v>371</v>
      </c>
      <c r="J49" s="47" t="s">
        <v>298</v>
      </c>
      <c r="K49" s="19"/>
    </row>
    <row r="50" spans="1:11" ht="66.599999999999994" x14ac:dyDescent="0.3">
      <c r="A50" s="19">
        <v>45</v>
      </c>
      <c r="B50" s="14" t="s">
        <v>189</v>
      </c>
      <c r="C50" s="20" t="s">
        <v>179</v>
      </c>
      <c r="D50" s="25" t="s">
        <v>233</v>
      </c>
      <c r="E50" s="51">
        <v>2401000</v>
      </c>
      <c r="F50" s="22">
        <v>0</v>
      </c>
      <c r="G50" s="49">
        <v>7380143.2000000002</v>
      </c>
      <c r="H50" s="27">
        <v>41346</v>
      </c>
      <c r="I50" s="47" t="s">
        <v>232</v>
      </c>
      <c r="J50" s="20" t="s">
        <v>203</v>
      </c>
      <c r="K50" s="19"/>
    </row>
    <row r="51" spans="1:11" ht="66.599999999999994" x14ac:dyDescent="0.3">
      <c r="A51" s="19">
        <v>46</v>
      </c>
      <c r="B51" s="14" t="s">
        <v>189</v>
      </c>
      <c r="C51" s="20" t="s">
        <v>179</v>
      </c>
      <c r="D51" s="25" t="s">
        <v>230</v>
      </c>
      <c r="E51" s="51">
        <v>2002000</v>
      </c>
      <c r="F51" s="22">
        <v>0</v>
      </c>
      <c r="G51" s="49">
        <v>27629581.649999999</v>
      </c>
      <c r="H51" s="27">
        <v>41386</v>
      </c>
      <c r="I51" s="47" t="s">
        <v>231</v>
      </c>
      <c r="J51" s="20" t="s">
        <v>203</v>
      </c>
      <c r="K51" s="19"/>
    </row>
    <row r="52" spans="1:11" ht="79.2" x14ac:dyDescent="0.3">
      <c r="A52" s="19">
        <v>47</v>
      </c>
      <c r="B52" s="14" t="s">
        <v>189</v>
      </c>
      <c r="C52" s="20" t="s">
        <v>179</v>
      </c>
      <c r="D52" s="25" t="s">
        <v>190</v>
      </c>
      <c r="E52" s="21">
        <v>2932000</v>
      </c>
      <c r="F52" s="26">
        <v>0</v>
      </c>
      <c r="G52" s="26" t="s">
        <v>191</v>
      </c>
      <c r="H52" s="27">
        <v>42327</v>
      </c>
      <c r="I52" s="16" t="s">
        <v>226</v>
      </c>
      <c r="J52" s="20" t="s">
        <v>228</v>
      </c>
      <c r="K52" s="19"/>
    </row>
    <row r="53" spans="1:11" ht="79.2" x14ac:dyDescent="0.3">
      <c r="A53" s="19">
        <v>48</v>
      </c>
      <c r="B53" s="14" t="s">
        <v>189</v>
      </c>
      <c r="C53" s="20" t="s">
        <v>179</v>
      </c>
      <c r="D53" s="25" t="s">
        <v>192</v>
      </c>
      <c r="E53" s="51">
        <v>2125700</v>
      </c>
      <c r="F53" s="26">
        <v>0</v>
      </c>
      <c r="G53" s="26" t="s">
        <v>193</v>
      </c>
      <c r="H53" s="27">
        <v>42327</v>
      </c>
      <c r="I53" s="16" t="s">
        <v>227</v>
      </c>
      <c r="J53" s="20" t="s">
        <v>229</v>
      </c>
      <c r="K53" s="19"/>
    </row>
    <row r="54" spans="1:11" ht="52.8" x14ac:dyDescent="0.3">
      <c r="A54" s="19">
        <v>49</v>
      </c>
      <c r="B54" s="14" t="s">
        <v>189</v>
      </c>
      <c r="C54" s="20" t="s">
        <v>179</v>
      </c>
      <c r="D54" s="19" t="s">
        <v>234</v>
      </c>
      <c r="E54" s="51">
        <v>663000</v>
      </c>
      <c r="F54" s="22">
        <v>0</v>
      </c>
      <c r="G54" s="54">
        <v>2864160</v>
      </c>
      <c r="H54" s="27">
        <v>43518</v>
      </c>
      <c r="I54" s="47" t="s">
        <v>238</v>
      </c>
      <c r="J54" s="20" t="s">
        <v>81</v>
      </c>
      <c r="K54" s="19"/>
    </row>
    <row r="55" spans="1:11" ht="53.4" x14ac:dyDescent="0.3">
      <c r="A55" s="19">
        <v>50</v>
      </c>
      <c r="B55" s="14" t="s">
        <v>189</v>
      </c>
      <c r="C55" s="20" t="s">
        <v>179</v>
      </c>
      <c r="D55" s="19" t="s">
        <v>235</v>
      </c>
      <c r="E55" s="22">
        <v>458000</v>
      </c>
      <c r="F55" s="19">
        <v>0</v>
      </c>
      <c r="G55" s="54">
        <v>1978560</v>
      </c>
      <c r="H55" s="27">
        <v>43518</v>
      </c>
      <c r="I55" s="47" t="s">
        <v>239</v>
      </c>
      <c r="J55" s="47" t="s">
        <v>81</v>
      </c>
      <c r="K55" s="19"/>
    </row>
    <row r="56" spans="1:11" ht="53.4" x14ac:dyDescent="0.3">
      <c r="A56" s="19">
        <v>51</v>
      </c>
      <c r="B56" s="14" t="s">
        <v>189</v>
      </c>
      <c r="C56" s="20" t="s">
        <v>179</v>
      </c>
      <c r="D56" s="19" t="s">
        <v>236</v>
      </c>
      <c r="E56" s="22">
        <v>146100</v>
      </c>
      <c r="F56" s="19">
        <v>0</v>
      </c>
      <c r="G56" s="54">
        <v>631152</v>
      </c>
      <c r="H56" s="27">
        <v>43518</v>
      </c>
      <c r="I56" s="47" t="s">
        <v>240</v>
      </c>
      <c r="J56" s="47" t="s">
        <v>81</v>
      </c>
      <c r="K56" s="19"/>
    </row>
    <row r="57" spans="1:11" ht="53.4" x14ac:dyDescent="0.3">
      <c r="A57" s="19">
        <v>52</v>
      </c>
      <c r="B57" s="14" t="s">
        <v>189</v>
      </c>
      <c r="C57" s="20" t="s">
        <v>179</v>
      </c>
      <c r="D57" s="19" t="s">
        <v>237</v>
      </c>
      <c r="E57" s="51">
        <v>3795000</v>
      </c>
      <c r="F57" s="26">
        <v>0</v>
      </c>
      <c r="G57" s="49">
        <v>15445650</v>
      </c>
      <c r="H57" s="27">
        <v>43518</v>
      </c>
      <c r="I57" s="20" t="s">
        <v>241</v>
      </c>
      <c r="J57" s="16" t="s">
        <v>81</v>
      </c>
      <c r="K57" s="19"/>
    </row>
    <row r="60" spans="1:11" ht="39.6" x14ac:dyDescent="0.3">
      <c r="A60" s="19">
        <v>53</v>
      </c>
      <c r="B60" s="64" t="s">
        <v>267</v>
      </c>
      <c r="C60" s="33" t="s">
        <v>268</v>
      </c>
      <c r="D60" s="65"/>
      <c r="E60" s="65" t="s">
        <v>269</v>
      </c>
      <c r="F60" s="65"/>
      <c r="G60" s="65"/>
      <c r="H60" s="65">
        <v>2013</v>
      </c>
      <c r="I60" s="65"/>
      <c r="J60" s="34"/>
      <c r="K60" s="43" t="s">
        <v>271</v>
      </c>
    </row>
    <row r="61" spans="1:11" ht="72.599999999999994" x14ac:dyDescent="0.3">
      <c r="A61" s="19">
        <v>54</v>
      </c>
      <c r="B61" s="29" t="s">
        <v>219</v>
      </c>
      <c r="C61" s="29" t="s">
        <v>47</v>
      </c>
      <c r="D61" s="45" t="s">
        <v>215</v>
      </c>
      <c r="E61" s="52" t="s">
        <v>214</v>
      </c>
      <c r="F61" s="42">
        <v>0</v>
      </c>
      <c r="G61" s="42" t="s">
        <v>216</v>
      </c>
      <c r="H61" s="38"/>
      <c r="I61" s="32"/>
      <c r="J61" s="39"/>
      <c r="K61" s="44" t="s">
        <v>213</v>
      </c>
    </row>
    <row r="62" spans="1:11" ht="72.599999999999994" x14ac:dyDescent="0.3">
      <c r="A62" s="19">
        <v>55</v>
      </c>
      <c r="B62" s="40" t="s">
        <v>220</v>
      </c>
      <c r="C62" s="29" t="s">
        <v>48</v>
      </c>
      <c r="D62" s="46" t="s">
        <v>217</v>
      </c>
      <c r="E62" s="53">
        <v>2200</v>
      </c>
      <c r="F62" s="42">
        <v>0</v>
      </c>
      <c r="G62" s="42" t="s">
        <v>218</v>
      </c>
      <c r="H62" s="38"/>
      <c r="I62" s="32"/>
      <c r="J62" s="39"/>
      <c r="K62" s="44" t="s">
        <v>213</v>
      </c>
    </row>
    <row r="63" spans="1:11" ht="57.6" x14ac:dyDescent="0.3">
      <c r="A63" s="19">
        <v>56</v>
      </c>
      <c r="B63" s="35" t="s">
        <v>86</v>
      </c>
      <c r="C63" s="33" t="s">
        <v>209</v>
      </c>
      <c r="D63" s="36"/>
      <c r="E63" s="37"/>
      <c r="F63" s="30"/>
      <c r="G63" s="37"/>
      <c r="H63" s="38"/>
      <c r="I63" s="32"/>
      <c r="J63" s="39"/>
      <c r="K63" s="43" t="s">
        <v>224</v>
      </c>
    </row>
    <row r="64" spans="1:11" ht="72.599999999999994" x14ac:dyDescent="0.3">
      <c r="A64" s="19">
        <v>57</v>
      </c>
      <c r="B64" s="40" t="s">
        <v>212</v>
      </c>
      <c r="C64" s="29" t="s">
        <v>50</v>
      </c>
      <c r="D64" s="41" t="s">
        <v>210</v>
      </c>
      <c r="E64" s="52">
        <v>3000</v>
      </c>
      <c r="F64" s="42">
        <v>0</v>
      </c>
      <c r="G64" s="42" t="s">
        <v>211</v>
      </c>
      <c r="H64" s="38"/>
      <c r="I64" s="32"/>
      <c r="J64" s="39"/>
      <c r="K64" s="44" t="s">
        <v>213</v>
      </c>
    </row>
    <row r="65" spans="1:11" ht="86.4" x14ac:dyDescent="0.3">
      <c r="A65" s="19">
        <v>58</v>
      </c>
      <c r="B65" s="28" t="s">
        <v>206</v>
      </c>
      <c r="C65" s="29" t="s">
        <v>207</v>
      </c>
      <c r="D65" s="28" t="s">
        <v>208</v>
      </c>
      <c r="E65" s="50">
        <v>1089</v>
      </c>
      <c r="F65" s="30">
        <v>0</v>
      </c>
      <c r="G65" s="55">
        <v>19841.580000000002</v>
      </c>
      <c r="H65" s="31"/>
      <c r="I65" s="32"/>
      <c r="J65" s="33"/>
      <c r="K65" s="43" t="s">
        <v>223</v>
      </c>
    </row>
    <row r="66" spans="1:11" ht="28.8" x14ac:dyDescent="0.3">
      <c r="A66" s="19">
        <v>59</v>
      </c>
      <c r="B66" s="33" t="s">
        <v>42</v>
      </c>
      <c r="C66" s="33" t="s">
        <v>53</v>
      </c>
      <c r="D66" s="34"/>
      <c r="E66" s="66"/>
      <c r="F66" s="30">
        <v>0</v>
      </c>
      <c r="G66" s="66"/>
      <c r="H66" s="38"/>
      <c r="I66" s="43"/>
      <c r="J66" s="39"/>
      <c r="K66" s="43" t="s">
        <v>225</v>
      </c>
    </row>
    <row r="67" spans="1:11" ht="28.8" x14ac:dyDescent="0.3">
      <c r="A67" s="19">
        <v>60</v>
      </c>
      <c r="B67" s="33" t="s">
        <v>43</v>
      </c>
      <c r="C67" s="33" t="s">
        <v>54</v>
      </c>
      <c r="D67" s="34"/>
      <c r="E67" s="66"/>
      <c r="F67" s="30">
        <v>0</v>
      </c>
      <c r="G67" s="66"/>
      <c r="H67" s="38"/>
      <c r="I67" s="43"/>
      <c r="J67" s="39"/>
      <c r="K67" s="43" t="s">
        <v>225</v>
      </c>
    </row>
    <row r="68" spans="1:11" ht="52.8" x14ac:dyDescent="0.3">
      <c r="A68" s="19">
        <v>61</v>
      </c>
      <c r="B68" s="28" t="s">
        <v>123</v>
      </c>
      <c r="C68" s="33" t="s">
        <v>283</v>
      </c>
      <c r="D68" s="34"/>
      <c r="E68" s="66"/>
      <c r="F68" s="30"/>
      <c r="G68" s="66"/>
      <c r="H68" s="38"/>
      <c r="I68" s="43"/>
      <c r="J68" s="39"/>
      <c r="K68" s="43" t="s">
        <v>271</v>
      </c>
    </row>
    <row r="69" spans="1:11" ht="52.8" x14ac:dyDescent="0.3">
      <c r="A69" s="19">
        <v>62</v>
      </c>
      <c r="B69" s="28" t="s">
        <v>123</v>
      </c>
      <c r="C69" s="33" t="s">
        <v>284</v>
      </c>
      <c r="D69" s="34"/>
      <c r="E69" s="66"/>
      <c r="F69" s="30"/>
      <c r="G69" s="66"/>
      <c r="H69" s="38"/>
      <c r="I69" s="43"/>
      <c r="J69" s="39"/>
      <c r="K69" s="43" t="s">
        <v>271</v>
      </c>
    </row>
    <row r="70" spans="1:11" ht="52.8" x14ac:dyDescent="0.3">
      <c r="A70" s="19">
        <v>63</v>
      </c>
      <c r="B70" s="28" t="s">
        <v>123</v>
      </c>
      <c r="C70" s="33" t="s">
        <v>285</v>
      </c>
      <c r="D70" s="34"/>
      <c r="E70" s="66"/>
      <c r="F70" s="30"/>
      <c r="G70" s="66"/>
      <c r="H70" s="38"/>
      <c r="I70" s="43"/>
      <c r="J70" s="39"/>
      <c r="K70" s="43" t="s">
        <v>271</v>
      </c>
    </row>
    <row r="71" spans="1:11" ht="52.8" x14ac:dyDescent="0.3">
      <c r="A71" s="19">
        <v>64</v>
      </c>
      <c r="B71" s="28" t="s">
        <v>123</v>
      </c>
      <c r="C71" s="33" t="s">
        <v>286</v>
      </c>
      <c r="D71" s="34"/>
      <c r="E71" s="66"/>
      <c r="F71" s="30"/>
      <c r="G71" s="66"/>
      <c r="H71" s="38"/>
      <c r="I71" s="43"/>
      <c r="J71" s="39"/>
      <c r="K71" s="43" t="s">
        <v>271</v>
      </c>
    </row>
    <row r="72" spans="1:11" ht="52.8" x14ac:dyDescent="0.3">
      <c r="A72" s="19">
        <v>65</v>
      </c>
      <c r="B72" s="28" t="s">
        <v>123</v>
      </c>
      <c r="C72" s="33" t="s">
        <v>287</v>
      </c>
      <c r="D72" s="34"/>
      <c r="E72" s="66"/>
      <c r="F72" s="30"/>
      <c r="G72" s="66"/>
      <c r="H72" s="38"/>
      <c r="I72" s="43"/>
      <c r="J72" s="39"/>
      <c r="K72" s="43" t="s">
        <v>271</v>
      </c>
    </row>
    <row r="73" spans="1:11" ht="72.599999999999994" x14ac:dyDescent="0.3">
      <c r="A73" s="19">
        <v>66</v>
      </c>
      <c r="B73" s="28" t="s">
        <v>123</v>
      </c>
      <c r="C73" s="33" t="s">
        <v>288</v>
      </c>
      <c r="D73" s="46"/>
      <c r="E73" s="66"/>
      <c r="F73" s="30"/>
      <c r="G73" s="66"/>
      <c r="H73" s="38"/>
      <c r="I73" s="43"/>
      <c r="J73" s="39"/>
      <c r="K73" s="44" t="s">
        <v>213</v>
      </c>
    </row>
    <row r="74" spans="1:11" ht="43.2" x14ac:dyDescent="0.3">
      <c r="A74" s="19">
        <v>67</v>
      </c>
      <c r="B74" s="67" t="s">
        <v>255</v>
      </c>
      <c r="C74" s="33" t="s">
        <v>256</v>
      </c>
      <c r="D74" s="34"/>
      <c r="E74" s="66"/>
      <c r="F74" s="30"/>
      <c r="G74" s="66"/>
      <c r="H74" s="38"/>
      <c r="I74" s="43"/>
      <c r="J74" s="39"/>
      <c r="K74" s="43" t="s">
        <v>225</v>
      </c>
    </row>
    <row r="75" spans="1:11" ht="43.2" x14ac:dyDescent="0.3">
      <c r="A75" s="19">
        <v>68</v>
      </c>
      <c r="B75" s="67" t="s">
        <v>257</v>
      </c>
      <c r="C75" s="33" t="s">
        <v>258</v>
      </c>
      <c r="D75" s="34"/>
      <c r="E75" s="66"/>
      <c r="F75" s="30"/>
      <c r="G75" s="66"/>
      <c r="H75" s="38"/>
      <c r="I75" s="43"/>
      <c r="J75" s="39"/>
      <c r="K75" s="43" t="s">
        <v>271</v>
      </c>
    </row>
    <row r="76" spans="1:11" ht="43.2" x14ac:dyDescent="0.3">
      <c r="A76" s="19">
        <v>69</v>
      </c>
      <c r="B76" s="67" t="s">
        <v>257</v>
      </c>
      <c r="C76" s="33" t="s">
        <v>259</v>
      </c>
      <c r="D76" s="34"/>
      <c r="E76" s="66"/>
      <c r="F76" s="30"/>
      <c r="G76" s="66"/>
      <c r="H76" s="38"/>
      <c r="I76" s="43"/>
      <c r="J76" s="39"/>
      <c r="K76" s="43" t="s">
        <v>271</v>
      </c>
    </row>
    <row r="77" spans="1:11" ht="43.2" x14ac:dyDescent="0.3">
      <c r="A77" s="19">
        <v>70</v>
      </c>
      <c r="B77" s="67" t="s">
        <v>257</v>
      </c>
      <c r="C77" s="33" t="s">
        <v>260</v>
      </c>
      <c r="D77" s="34"/>
      <c r="E77" s="66"/>
      <c r="F77" s="30"/>
      <c r="G77" s="66"/>
      <c r="H77" s="38"/>
      <c r="I77" s="43"/>
      <c r="J77" s="39"/>
      <c r="K77" s="43" t="s">
        <v>271</v>
      </c>
    </row>
    <row r="78" spans="1:11" ht="43.2" x14ac:dyDescent="0.3">
      <c r="A78" s="19">
        <v>71</v>
      </c>
      <c r="B78" s="67" t="s">
        <v>257</v>
      </c>
      <c r="C78" s="33" t="s">
        <v>261</v>
      </c>
      <c r="D78" s="34"/>
      <c r="E78" s="66"/>
      <c r="F78" s="30"/>
      <c r="G78" s="66"/>
      <c r="H78" s="38"/>
      <c r="I78" s="43"/>
      <c r="J78" s="39"/>
      <c r="K78" s="43" t="s">
        <v>271</v>
      </c>
    </row>
    <row r="79" spans="1:11" ht="43.2" x14ac:dyDescent="0.3">
      <c r="A79" s="19">
        <v>72</v>
      </c>
      <c r="B79" s="67" t="s">
        <v>257</v>
      </c>
      <c r="C79" s="33" t="s">
        <v>262</v>
      </c>
      <c r="D79" s="34"/>
      <c r="E79" s="66"/>
      <c r="F79" s="30"/>
      <c r="G79" s="66"/>
      <c r="H79" s="38"/>
      <c r="I79" s="43"/>
      <c r="J79" s="39"/>
      <c r="K79" s="43" t="s">
        <v>271</v>
      </c>
    </row>
    <row r="80" spans="1:11" ht="43.2" x14ac:dyDescent="0.3">
      <c r="A80" s="19">
        <v>73</v>
      </c>
      <c r="B80" s="67" t="s">
        <v>257</v>
      </c>
      <c r="C80" s="33" t="s">
        <v>263</v>
      </c>
      <c r="D80" s="34"/>
      <c r="E80" s="66"/>
      <c r="F80" s="30"/>
      <c r="G80" s="68"/>
      <c r="H80" s="38"/>
      <c r="I80" s="43"/>
      <c r="J80" s="39"/>
      <c r="K80" s="43" t="s">
        <v>271</v>
      </c>
    </row>
    <row r="81" spans="1:11" ht="43.2" x14ac:dyDescent="0.3">
      <c r="A81" s="19">
        <v>74</v>
      </c>
      <c r="B81" s="67" t="s">
        <v>257</v>
      </c>
      <c r="C81" s="33" t="s">
        <v>264</v>
      </c>
      <c r="D81" s="34"/>
      <c r="E81" s="66"/>
      <c r="F81" s="30"/>
      <c r="G81" s="68"/>
      <c r="H81" s="38"/>
      <c r="I81" s="43"/>
      <c r="J81" s="39"/>
      <c r="K81" s="43" t="s">
        <v>271</v>
      </c>
    </row>
    <row r="82" spans="1:11" ht="43.2" x14ac:dyDescent="0.3">
      <c r="A82" s="19">
        <v>75</v>
      </c>
      <c r="B82" s="67" t="s">
        <v>257</v>
      </c>
      <c r="C82" s="33" t="s">
        <v>265</v>
      </c>
      <c r="D82" s="34"/>
      <c r="E82" s="66"/>
      <c r="F82" s="30"/>
      <c r="G82" s="68"/>
      <c r="H82" s="38"/>
      <c r="I82" s="43"/>
      <c r="J82" s="39"/>
      <c r="K82" s="43" t="s">
        <v>271</v>
      </c>
    </row>
    <row r="83" spans="1:11" ht="43.2" x14ac:dyDescent="0.3">
      <c r="A83" s="19">
        <v>76</v>
      </c>
      <c r="B83" s="67" t="s">
        <v>257</v>
      </c>
      <c r="C83" s="33" t="s">
        <v>266</v>
      </c>
      <c r="D83" s="34"/>
      <c r="E83" s="66"/>
      <c r="F83" s="30"/>
      <c r="G83" s="68"/>
      <c r="H83" s="38"/>
      <c r="I83" s="43"/>
      <c r="J83" s="39"/>
      <c r="K83" s="43" t="s">
        <v>271</v>
      </c>
    </row>
    <row r="84" spans="1:11" ht="40.5" customHeight="1" x14ac:dyDescent="0.3">
      <c r="A84" s="19">
        <v>77</v>
      </c>
      <c r="B84" s="67" t="s">
        <v>289</v>
      </c>
      <c r="C84" s="33" t="s">
        <v>290</v>
      </c>
      <c r="D84" s="34"/>
      <c r="E84" s="66"/>
      <c r="F84" s="30"/>
      <c r="G84" s="68"/>
      <c r="H84" s="38"/>
      <c r="I84" s="43"/>
      <c r="J84" s="39"/>
      <c r="K84" s="34"/>
    </row>
    <row r="85" spans="1:11" ht="39.6" x14ac:dyDescent="0.3">
      <c r="A85" s="19">
        <v>78</v>
      </c>
      <c r="B85" s="67" t="s">
        <v>289</v>
      </c>
      <c r="C85" s="33" t="s">
        <v>290</v>
      </c>
      <c r="D85" s="34"/>
      <c r="E85" s="66"/>
      <c r="F85" s="30"/>
      <c r="G85" s="68"/>
      <c r="H85" s="38"/>
      <c r="I85" s="43"/>
      <c r="J85" s="43" t="s">
        <v>271</v>
      </c>
      <c r="K85" s="43" t="s">
        <v>271</v>
      </c>
    </row>
    <row r="86" spans="1:11" x14ac:dyDescent="0.3">
      <c r="A86" s="60"/>
      <c r="E86" s="61"/>
      <c r="F86" s="62"/>
      <c r="G86" s="63"/>
      <c r="H86" s="57"/>
      <c r="I86" s="58"/>
      <c r="J86" s="59"/>
    </row>
    <row r="87" spans="1:11" x14ac:dyDescent="0.3">
      <c r="E87" s="15"/>
      <c r="F87" s="15"/>
      <c r="G87" s="15"/>
      <c r="H87" s="15"/>
    </row>
    <row r="88" spans="1:11" x14ac:dyDescent="0.3">
      <c r="E88" s="15"/>
      <c r="F88" s="15"/>
      <c r="G88" s="15"/>
      <c r="H88" s="15"/>
    </row>
    <row r="89" spans="1:11" x14ac:dyDescent="0.3">
      <c r="E89" s="15"/>
      <c r="F89" s="15"/>
      <c r="G89" s="15"/>
      <c r="H89" s="15"/>
    </row>
    <row r="90" spans="1:11" x14ac:dyDescent="0.3">
      <c r="E90" s="15"/>
      <c r="F90" s="15"/>
      <c r="G90" s="15"/>
      <c r="H90" s="15"/>
    </row>
    <row r="91" spans="1:11" x14ac:dyDescent="0.3">
      <c r="E91" s="15"/>
      <c r="F91" s="15"/>
      <c r="G91" s="15"/>
      <c r="H91" s="15"/>
    </row>
    <row r="92" spans="1:11" x14ac:dyDescent="0.3">
      <c r="E92" s="15"/>
      <c r="F92" s="15"/>
      <c r="G92" s="15"/>
      <c r="H92" s="15"/>
    </row>
  </sheetData>
  <autoFilter ref="A4:K84"/>
  <mergeCells count="1">
    <mergeCell ref="A1:K1"/>
  </mergeCells>
  <pageMargins left="0" right="0" top="0" bottom="0" header="0" footer="0"/>
  <pageSetup paperSize="9" scale="45" orientation="portrait" horizontalDpi="180" verticalDpi="180" r:id="rId1"/>
  <rowBreaks count="2" manualBreakCount="2">
    <brk id="36" max="9" man="1"/>
    <brk id="5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19</vt:i4>
      </vt:variant>
    </vt:vector>
  </HeadingPairs>
  <TitlesOfParts>
    <vt:vector size="31" baseType="lpstr">
      <vt:lpstr>раздел 1 недвижимое имущество</vt:lpstr>
      <vt:lpstr>раздел 2 движимое имущество</vt:lpstr>
      <vt:lpstr>раздел 2.1</vt:lpstr>
      <vt:lpstr>раздел 2.2</vt:lpstr>
      <vt:lpstr>раздел 3 и 3.1</vt:lpstr>
      <vt:lpstr>раздел 3.2</vt:lpstr>
      <vt:lpstr>раздел 3.3</vt:lpstr>
      <vt:lpstr>раздел 3.4</vt:lpstr>
      <vt:lpstr>земельные участки</vt:lpstr>
      <vt:lpstr>раздел 1 недвижимое имущест (2)</vt:lpstr>
      <vt:lpstr>раздел 1 недвижимое имущест (3)</vt:lpstr>
      <vt:lpstr>раздел 1 недвижимое имущест </vt:lpstr>
      <vt:lpstr>'земельные участки'!sub_100</vt:lpstr>
      <vt:lpstr>'раздел 1 недвижимое имущест '!sub_100</vt:lpstr>
      <vt:lpstr>'раздел 1 недвижимое имущест (2)'!sub_100</vt:lpstr>
      <vt:lpstr>'раздел 1 недвижимое имущест (3)'!sub_100</vt:lpstr>
      <vt:lpstr>'раздел 1 недвижимое имущество'!sub_100</vt:lpstr>
      <vt:lpstr>'раздел 2 движимое имущество'!sub_200</vt:lpstr>
      <vt:lpstr>'раздел 2.1'!sub_210</vt:lpstr>
      <vt:lpstr>'раздел 2.2'!sub_220</vt:lpstr>
      <vt:lpstr>'раздел 3 и 3.1'!sub_300</vt:lpstr>
      <vt:lpstr>'раздел 3 и 3.1'!sub_310</vt:lpstr>
      <vt:lpstr>'раздел 3.2'!sub_320</vt:lpstr>
      <vt:lpstr>'раздел 3.3'!sub_330</vt:lpstr>
      <vt:lpstr>'раздел 3.4'!sub_340</vt:lpstr>
      <vt:lpstr>'земельные участки'!Область_печати</vt:lpstr>
      <vt:lpstr>'раздел 1 недвижимое имущест '!Область_печати</vt:lpstr>
      <vt:lpstr>'раздел 1 недвижимое имущест (2)'!Область_печати</vt:lpstr>
      <vt:lpstr>'раздел 1 недвижимое имущест (3)'!Область_печати</vt:lpstr>
      <vt:lpstr>'раздел 1 недвижимое имущество'!Область_печати</vt:lpstr>
      <vt:lpstr>'раздел 2 движимое имущество'!Область_печати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2025-05-12T06:31:34Z</dcterms:modified>
</cp:coreProperties>
</file>